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2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<sst xmlns="http://schemas.openxmlformats.org/spreadsheetml/2006/main" count="237" uniqueCount="237">
  <si>
    <t>Arch. systém na 5 pořadačů</t>
  </si>
  <si>
    <t>Archivační box zkosený různé barvy, papírové 75mm</t>
  </si>
  <si>
    <t>Archivační box zkosený různé barvy, plastové 75mm</t>
  </si>
  <si>
    <t>Archivační krabice A4, různé barvy, papír.</t>
  </si>
  <si>
    <t>Balící papír na roli š100/10m 90g</t>
  </si>
  <si>
    <t xml:space="preserve">Baterie 2025 3V alkalické </t>
  </si>
  <si>
    <t xml:space="preserve">Baterie 2032 3V alkalické </t>
  </si>
  <si>
    <t xml:space="preserve">Baterie LR 43 alkalické </t>
  </si>
  <si>
    <t xml:space="preserve">Baterie LR 44 alkalické </t>
  </si>
  <si>
    <t xml:space="preserve">Baterie mikrotužková alkalické </t>
  </si>
  <si>
    <t xml:space="preserve">Baterie tužková alkalické </t>
  </si>
  <si>
    <t>Baterie 9V</t>
  </si>
  <si>
    <t>Blok A4 70listů linka, čistý, čtvereček</t>
  </si>
  <si>
    <t>Blok A5 70listů linka, čistý, čtvereček</t>
  </si>
  <si>
    <t>Blok A6 - linka, čistý, čtvereček</t>
  </si>
  <si>
    <t>Blok na flipchart 25 listů</t>
  </si>
  <si>
    <t>Box drátěný 90x90x90</t>
  </si>
  <si>
    <t>CD - R slim krabička  1ks</t>
  </si>
  <si>
    <t>CD-R 25ks Printable</t>
  </si>
  <si>
    <t>Čistící ubrousky vlhčené PC 100ks</t>
  </si>
  <si>
    <t>Čistič PC, 250ml</t>
  </si>
  <si>
    <t>Datumovka samobarvící  4mm</t>
  </si>
  <si>
    <t>Děrovač 40listů</t>
  </si>
  <si>
    <t xml:space="preserve">Desky s tkanicí A4 prešpánové </t>
  </si>
  <si>
    <t>Desky spisové s drukem silné A4</t>
  </si>
  <si>
    <t>Desky spisové s drukem silné A5</t>
  </si>
  <si>
    <t>Diář B6 týdenní s pevnými deskami Vivella</t>
  </si>
  <si>
    <t>Dovolenka 100 listů</t>
  </si>
  <si>
    <t>Fix - popisovač 0,5 mm dokumentní inkoust  mix barvy</t>
  </si>
  <si>
    <t>Fix - popisovač 0,6 mm - různé barvy</t>
  </si>
  <si>
    <t>Fix - popisovač 0,3 mm - různé barvy</t>
  </si>
  <si>
    <t>Fix - popisovač 3 mm permanentní  zkosený hrot</t>
  </si>
  <si>
    <t>Fix  permanentní 1 mm - různé barvy</t>
  </si>
  <si>
    <t>Fix se silným nezkoseným hrotempermanentní , nevysychavý, rychleschnoucí mix barev</t>
  </si>
  <si>
    <t>Fix - popisovač na CD, 1 mm</t>
  </si>
  <si>
    <t>Fix obyčejný 2mm  - barevná sada 12ks v balení</t>
  </si>
  <si>
    <t>Fix popisovač na CD 1 mm - sada 4ks v balení</t>
  </si>
  <si>
    <t>Fólie fixační š 125/23mic, váha 2,1kg dutinka 240g</t>
  </si>
  <si>
    <t>Fólie fixační š 500/23mic, váha 2,4kg dutinka 240g</t>
  </si>
  <si>
    <t>Fólie přední strana vazba 250mic - čirá, balení 100ks</t>
  </si>
  <si>
    <t>Foto papír 230g balení 100ks</t>
  </si>
  <si>
    <t>Gumičky 1kg prům. 80mm</t>
  </si>
  <si>
    <t>Gumičky 1kg prům. 80mm -3mm</t>
  </si>
  <si>
    <t>Gumičky/ balení 100ks</t>
  </si>
  <si>
    <t>Hodiny nástěnné průměr 30cm</t>
  </si>
  <si>
    <t>Hřbet nasouvací 12mm různé barvy</t>
  </si>
  <si>
    <t>Hřbet nasouvací 3mm různé barvy</t>
  </si>
  <si>
    <t>Hřbet nasouvací 6mm různé barvy</t>
  </si>
  <si>
    <t>Kalendář nástěnný 3 měsíční</t>
  </si>
  <si>
    <t>Kalendář stolní kvěniny, příroda, vaření 230x150</t>
  </si>
  <si>
    <t>Kalendář stolní pracovní 300x150</t>
  </si>
  <si>
    <t>Kalkulačka 100x120 solární</t>
  </si>
  <si>
    <t>Kalkulačka - vědecká</t>
  </si>
  <si>
    <t>Kancelářské klipy 15mm</t>
  </si>
  <si>
    <t>Kancelářské klipy 19mm</t>
  </si>
  <si>
    <t>Kancelářské klipy 25mm</t>
  </si>
  <si>
    <t>Kancelářské klipy 32mm</t>
  </si>
  <si>
    <t>Kancelářské klipy 41mm</t>
  </si>
  <si>
    <t>Kancelářské klipy 51mm</t>
  </si>
  <si>
    <t>Kancelářský box různé barvy</t>
  </si>
  <si>
    <t>Kapesníky 3-vrstvé 10ks/bal. /cihlička/</t>
  </si>
  <si>
    <t>Kapesníky kosmetické 150ks/balení 2-vrstvé</t>
  </si>
  <si>
    <t>Karton kreslící A3 220g/200listů</t>
  </si>
  <si>
    <t>Karton kreslící A4 220g/200listů</t>
  </si>
  <si>
    <t>Karton pro zadní vazbu Chromolux 250g barva bílá, balení 100ks</t>
  </si>
  <si>
    <t>Kelímek 480ml papírový Termo bal 50ks</t>
  </si>
  <si>
    <t xml:space="preserve">Kniha pošty A4 pevné desky 100listů </t>
  </si>
  <si>
    <t>Kopírovací papír barevný 5x20listů neonové barvy</t>
  </si>
  <si>
    <t>Krabice plastová s gumičkou průhledné různé barvy</t>
  </si>
  <si>
    <t xml:space="preserve">Kroužková vazba 12,5mm </t>
  </si>
  <si>
    <t xml:space="preserve">Kroužková vazba 14mm </t>
  </si>
  <si>
    <t>Kroužková vazba 16mm</t>
  </si>
  <si>
    <t xml:space="preserve">Kroužková vazba 8mm </t>
  </si>
  <si>
    <t>Křída školní barevné 12ks</t>
  </si>
  <si>
    <t>Křída školní bílá 100ks</t>
  </si>
  <si>
    <t xml:space="preserve">Kuličkové pero s pogumovaným úchytem - 0,7 mm s vyměnitelnou náplní </t>
  </si>
  <si>
    <t>Kuličkové pero celokovové</t>
  </si>
  <si>
    <t>Laminovací fólie A4 125mic/100ks</t>
  </si>
  <si>
    <t>Lepící páska 15/33 hotmelové lepidlo, transp.</t>
  </si>
  <si>
    <t>Lepící páska 19/33 hotmelové lepidlo, transp.</t>
  </si>
  <si>
    <t>Lepící páska 25/33 hotmelové lepidlo, transp.</t>
  </si>
  <si>
    <t>Lepící páska 38/66 hotmelové lepidlo, transp.</t>
  </si>
  <si>
    <t>Lepící páska 48/66m hotmelové lepidlo, hnědá</t>
  </si>
  <si>
    <t>Lepící páska 48/66m hotmelové lepidlo, transp.</t>
  </si>
  <si>
    <t>Lepící páska krepová 50/50</t>
  </si>
  <si>
    <t>Lepící páska oboustranná 35/25m</t>
  </si>
  <si>
    <t>Lepící páska oboustranná 50/25m</t>
  </si>
  <si>
    <t>Lepící páska s odvíječem 19/33</t>
  </si>
  <si>
    <t>Lepící páska s textilním vláknem 48/50</t>
  </si>
  <si>
    <t>Lepidlo 130g - tekuté v plastové nádobě, vodou ředitelné na papír, dřevo, korek, kůži a další savé materiály</t>
  </si>
  <si>
    <t>Lepidlo 250g - tekuté v plastové nádobě, vodou ředitelné na papír, dřevo, korek, kůži a další savé materiály</t>
  </si>
  <si>
    <t>Lepidlo 30g  - tekuté v plastové nádobě, vodou ředitelné na papír, dřevo, korek, kůži a další savé materiály</t>
  </si>
  <si>
    <t>Lepidlo 120ml  - kontatkní lepidlo pro extrémně namáhané spoje</t>
  </si>
  <si>
    <t>Lepidlo 50g - montážní, bez rozpouštědel</t>
  </si>
  <si>
    <t xml:space="preserve">Lepidlo tyčinka 15g  </t>
  </si>
  <si>
    <t>Lepidlo vteřinové 3g.</t>
  </si>
  <si>
    <t xml:space="preserve">Lžička kávová 14cm 100ks/balení </t>
  </si>
  <si>
    <t>Magnet kulatý potažené plastem 20mm barevný</t>
  </si>
  <si>
    <t>Magnet kulatý 27mm feritový</t>
  </si>
  <si>
    <t>Magnetická nástěnka keramická  s alu rámem 90x120cm</t>
  </si>
  <si>
    <t>Magnetická nástěnka s dřevěným rámem 40x60cm</t>
  </si>
  <si>
    <t>Magnetický zásobník vč. spon 100ks</t>
  </si>
  <si>
    <t>Mapa 250 papírová prešpán, různé barvy</t>
  </si>
  <si>
    <t>Mapa 251 papírová prešpán, různé barvy</t>
  </si>
  <si>
    <t>Mapa 253 papírová prešpán, různé barvy</t>
  </si>
  <si>
    <t>Mikrotužka celokovová 0,5</t>
  </si>
  <si>
    <t>Motouz lněný 100g</t>
  </si>
  <si>
    <t>Motouz silný 250g</t>
  </si>
  <si>
    <t>Motouz trikolora 40g</t>
  </si>
  <si>
    <t>Náhr. filc k mag. houbě</t>
  </si>
  <si>
    <t>Náhradní břit velký do odlamovacího nože</t>
  </si>
  <si>
    <t>Náhradní kazeta do korektoru 4,2/12m</t>
  </si>
  <si>
    <t>Náplň do Kuličkového pera s pogumovaným úchytem - 0,7 mm</t>
  </si>
  <si>
    <t>Náplň - propisovací tužka s velmi tenkou stopou - 0,5 mm, modrá červená</t>
  </si>
  <si>
    <t>Nástěnka korková 60x90, Alu rám</t>
  </si>
  <si>
    <t>Nůž odlamovací velký s vodící kovovou lištou</t>
  </si>
  <si>
    <t>Nůžky kancelářeské, pogumovaný úchyt 14cm</t>
  </si>
  <si>
    <t>Nůžky kancelářeské, pogumovaný úchyt 20,5cm</t>
  </si>
  <si>
    <t>Nůžky kancelářeské, pogumovaný úchyt 25,5cm</t>
  </si>
  <si>
    <t>Obal  A4 L 120mic, různé barvy</t>
  </si>
  <si>
    <t>Obal A4 U extra silný s klopou 170mic. s euro závěsem</t>
  </si>
  <si>
    <t>Obal euro A4/balení 100ks 50mic, matné</t>
  </si>
  <si>
    <t>Obal euro A4/balení 100ks 80mic, čiré</t>
  </si>
  <si>
    <t>Obal euro A5/balení 100ks 50mic, čiré</t>
  </si>
  <si>
    <t>Obal na CD/DVD krabičks slim</t>
  </si>
  <si>
    <t>Obal na CD/DVD papírové s okenkem/100ks</t>
  </si>
  <si>
    <t>Obálka B4 s krycí páskou</t>
  </si>
  <si>
    <t xml:space="preserve">Obálka B4 s krycí páskou, křížové dno s textilií </t>
  </si>
  <si>
    <t>Obálka B6 s dodejkou propisující s krycí páskou</t>
  </si>
  <si>
    <t>Obálka bublinková 270x360 vnitřní rozměr</t>
  </si>
  <si>
    <t>Obálka bublinková CD 180x160 vnitřní rozměr</t>
  </si>
  <si>
    <t>Obálka C4 s krycí páskou</t>
  </si>
  <si>
    <t>Obálka C5 bez okénka s krycí páskou</t>
  </si>
  <si>
    <t>Obálka C6  s krycí páskou</t>
  </si>
  <si>
    <t>Obálka DL bez okénka s krycí páskou</t>
  </si>
  <si>
    <t>Odkládací kapsa A4, různé barvy</t>
  </si>
  <si>
    <t>Olej do skartovače 500ml</t>
  </si>
  <si>
    <t>Opravný lak se štětcem</t>
  </si>
  <si>
    <t>Ořezávátko kovové</t>
  </si>
  <si>
    <t>Ořezávátko stolní na dva průměry tužek</t>
  </si>
  <si>
    <t>Papír do tiskárny A3/80g,  A+, Opacita 93%, bělost 169 balení 500 listů</t>
  </si>
  <si>
    <t>Papír do tiskárny A4/80g, A+, Opacita 93%, bělost 169 balení 500 listů</t>
  </si>
  <si>
    <t>Pastelky 12ks trojhranné natural - přírodní</t>
  </si>
  <si>
    <t>Podložka s klipem A4 plastová různé barvy</t>
  </si>
  <si>
    <t xml:space="preserve">Podpisová kniha A4 </t>
  </si>
  <si>
    <t>Popisovač na bílé tabule stíratelný různé barvy silný</t>
  </si>
  <si>
    <t>Pořadač čtyřkroužkový 4cm hřbet celolastový, různé barvy</t>
  </si>
  <si>
    <t>Pořadač dvoukroužkový 4cm hřbet celolastový, různé barvy</t>
  </si>
  <si>
    <t>Pořadač pákový mramor s radokroužkem 75mm</t>
  </si>
  <si>
    <t>Pravítko 17cm čiré</t>
  </si>
  <si>
    <t>Pravítko 30cm čiré</t>
  </si>
  <si>
    <t>Pravítko 40cm čiré</t>
  </si>
  <si>
    <t>Pravítko 50cm čiré</t>
  </si>
  <si>
    <t>Propisovací tužka 0,5 gelová náplň výměnitelná</t>
  </si>
  <si>
    <t>Propisovací tužka gelová gumovací, různé barvy</t>
  </si>
  <si>
    <t>Propisovací tužka gelová jednorázová, různé barvy, clicker</t>
  </si>
  <si>
    <t>Propisovací tužka s velmi tenkou stopou - 0,5 mm - vyměnitelná náplň (související položka 132)</t>
  </si>
  <si>
    <t>Propustka 100 listů</t>
  </si>
  <si>
    <t>Pryž bezprašná 42x20mm</t>
  </si>
  <si>
    <t>Připínáčky do korkové tabule bal.100ks</t>
  </si>
  <si>
    <t xml:space="preserve">Razítkovací barva do samobarvících razítek </t>
  </si>
  <si>
    <t>Roller gelový 0,5mm, různé barvy</t>
  </si>
  <si>
    <t>Rozdružovač 10,5x24cm, classic, mix./100ks 5 barev</t>
  </si>
  <si>
    <t>Rozešívač</t>
  </si>
  <si>
    <t>Rychlovazač  RZC A4 celý, závěsný, papírový,  různé barvy</t>
  </si>
  <si>
    <t>Rychlovazač A4 ROC-PP, plastový, různé barvy, euro závěs</t>
  </si>
  <si>
    <t xml:space="preserve">Rychlovazač A4 ROC-SH, plastový, různé barvy, </t>
  </si>
  <si>
    <t>Rychlovazač RZP A4 půlový, závěsný,papírový,   různé barvy</t>
  </si>
  <si>
    <t>Řezačka kotoučová A4 15 listů</t>
  </si>
  <si>
    <t xml:space="preserve">Sáčky mikroten, velikost "6" 180x350, vytahovací balení 100ks  </t>
  </si>
  <si>
    <t xml:space="preserve">Samolepící bločky 20x50, 4x50listů neonový </t>
  </si>
  <si>
    <t>Samolepící bločky 40x50 2x100listů/balení</t>
  </si>
  <si>
    <t>Samolepící bločky 75x75, barevné, 100listů</t>
  </si>
  <si>
    <t>Samolepící bločky 75x75, barevné, 450listů neonový</t>
  </si>
  <si>
    <t>Samolepící bločky značkovací 6x20listů, plastový</t>
  </si>
  <si>
    <t>Samolepící štítka na archu 105x148,5/400 etiket</t>
  </si>
  <si>
    <t>Samolepící štítka na archu  105x42,3/1400 etiket</t>
  </si>
  <si>
    <t>Samolepící štítka na archu 70x36/ 2400etiket</t>
  </si>
  <si>
    <t>Samolepící štítka na archu 210x297 /100etiket</t>
  </si>
  <si>
    <t>Sešit A4 40listů, linka, čtvereček, čistý</t>
  </si>
  <si>
    <t>Sešit A5 40listů, linka, čtvereček, čistý</t>
  </si>
  <si>
    <t>Sešívač celokovový na 30 listů</t>
  </si>
  <si>
    <t>Skartovač 12listů/80g cross, 28l koš</t>
  </si>
  <si>
    <t>Snímatelná hmota 50g</t>
  </si>
  <si>
    <t>Spona kancelářská 25mm 100ks/balení</t>
  </si>
  <si>
    <t>Spona kancelářská 32mm 100ks/balení</t>
  </si>
  <si>
    <t>Spona kancelářská 50mm 50ks/balení</t>
  </si>
  <si>
    <t>Spona kancelářská 70mm 50ks/balení</t>
  </si>
  <si>
    <t>Stírací magnetická houba na tabuli</t>
  </si>
  <si>
    <t>Svačinové sáčky mikroten na roli 300x400 extra silné, 10 mic.</t>
  </si>
  <si>
    <t>Svítilna tužková celokovová LED</t>
  </si>
  <si>
    <t>Špejle 100ks/balení hrocené</t>
  </si>
  <si>
    <t>Drátěný kalíšek na tužky prům. 110/výška135</t>
  </si>
  <si>
    <t>Termo desky 1,5mm</t>
  </si>
  <si>
    <t>Termo desky 3mm</t>
  </si>
  <si>
    <t>Termo desky 6mm</t>
  </si>
  <si>
    <t>Trojúhelník s ryskou</t>
  </si>
  <si>
    <t>Tuhy do mikrotužky/krabička 12ks HB, 2B - 0,5</t>
  </si>
  <si>
    <t>Tužka obyčejná č.1</t>
  </si>
  <si>
    <t>Tužka obyčejná č.2</t>
  </si>
  <si>
    <t>Tužka obyčejná č.3</t>
  </si>
  <si>
    <t>Tužka s gumou neonové odstíny</t>
  </si>
  <si>
    <t>Visačka na klíče plastová</t>
  </si>
  <si>
    <t>Visačka PVC  s klipem + špendlík 75x95cm</t>
  </si>
  <si>
    <t>VT 24x12/6 1+1</t>
  </si>
  <si>
    <t>VT 24x12,  1+2</t>
  </si>
  <si>
    <t>Zakrývací fólie 4x5m</t>
  </si>
  <si>
    <t>Záznamníkniha A4 100listů, linka čtvereček, čistá</t>
  </si>
  <si>
    <t>Záznamníkniha A5 100listů, linka čtvereček, čistá</t>
  </si>
  <si>
    <t>Zvýrazňovač, různé barvy, hrot 5mm</t>
  </si>
  <si>
    <t>Alu folie š30/20m 12mic. Silný</t>
  </si>
  <si>
    <t xml:space="preserve">Náplň do gel. propisky gumovací typ </t>
  </si>
  <si>
    <t>Sáčky uzavíratelný 60mic s horní barevnou lištou 120x80, eurozávěs</t>
  </si>
  <si>
    <t>Sáčky uzavíretelný 60mic s horní barevnou lištou 200x300, eurozávěs</t>
  </si>
  <si>
    <t>Sáčky uzavíratelný 60mic s horní barevnou lištou 60x80, eurozávěs</t>
  </si>
  <si>
    <t>Příloha č. 3 - Cenový přehled poptávaných komodit</t>
  </si>
  <si>
    <t>Cena celkem bez DPH</t>
  </si>
  <si>
    <t>Celkem DPH</t>
  </si>
  <si>
    <t>Cena celkem s DPH</t>
  </si>
  <si>
    <t>Název zakázky: 057_Lo_Rámcová dohoda na dodávky kancelářských potřeb
Číslo zakázky: 20/9615/057</t>
  </si>
  <si>
    <t>PROCENTO SLEVY Z KATALOGU</t>
  </si>
  <si>
    <t>Předpokládaný objem 
ks/1 rok</t>
  </si>
  <si>
    <t>Předpokládaný objem
 ks/4 roky</t>
  </si>
  <si>
    <t>Popis předmětu</t>
  </si>
  <si>
    <t>Číslo
 položky</t>
  </si>
  <si>
    <t>Cena celkem/4 roky 
bez DPH (v Kč)</t>
  </si>
  <si>
    <t>Cena/ks
bez DPH (v Kč)</t>
  </si>
  <si>
    <t>Blok kostka 90x90x90, bezdřevý papír, lepená</t>
  </si>
  <si>
    <t>Blok kostka 90x90x90, bezdřevý papír, volné listy</t>
  </si>
  <si>
    <t>Diář A5 denní s pevnými deskami Vivella</t>
  </si>
  <si>
    <t>Diář A5 týdenní s pevnými deskami Vivella</t>
  </si>
  <si>
    <t>DVD-R 25ks ve slim krabičkách</t>
  </si>
  <si>
    <t>Korektor 4,2mm/12m s výměnitelnou náplní</t>
  </si>
  <si>
    <t>Pořadač pákový celoplastový A4 50mm, různé barvy s radokroužkem</t>
  </si>
  <si>
    <t>Pořadač pákový celoplastový A4 75mm, různé barvy s radokroužkem</t>
  </si>
  <si>
    <t>Spojovač 23/10/1000 v balení</t>
  </si>
  <si>
    <t>Spojovač 484/6/2000 v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</si>
</sst>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1"/>
    </font>
    <font>
      <b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Protection="1">
      <protection/>
    </xf>
    <xf numFmtId="4" fontId="4" fillId="0" borderId="1" xfId="0" applyNumberFormat="1" applyFont="1" applyFill="1" applyBorder="1" applyProtection="1">
      <protection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 vertical="center"/>
    </xf>
    <xf numFmtId="4" fontId="4" fillId="2" borderId="2" xfId="0" applyNumberFormat="1" applyFont="1" applyFill="1" applyBorder="1" applyProtection="1">
      <protection locked="0"/>
    </xf>
    <xf numFmtId="4" fontId="4" fillId="0" borderId="2" xfId="0" applyNumberFormat="1" applyFont="1" applyFill="1" applyBorder="1" applyProtection="1">
      <protection/>
    </xf>
    <xf numFmtId="4" fontId="2" fillId="3" borderId="3" xfId="0" applyNumberFormat="1" applyFont="1" applyFill="1" applyBorder="1"/>
    <xf numFmtId="4" fontId="3" fillId="2" borderId="3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6" fillId="3" borderId="6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10" fillId="0" borderId="0" xfId="0" applyFont="1"/>
    <xf numFmtId="0" fontId="11" fillId="4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5"/>
  <sheetViews>
    <sheetView tabSelected="1" workbookViewId="0" topLeftCell="A217">
      <selection activeCell="F231" sqref="F231"/>
    </sheetView>
  </sheetViews>
  <sheetFormatPr defaultColWidth="9.140625" defaultRowHeight="15"/>
  <cols>
    <col min="1" max="1" width="8.8515625" style="0" bestFit="1" customWidth="1"/>
    <col min="2" max="2" width="66.00390625" style="26" customWidth="1"/>
    <col min="3" max="3" width="15.57421875" style="0" customWidth="1"/>
    <col min="4" max="4" width="15.421875" style="0" customWidth="1"/>
    <col min="5" max="5" width="14.140625" style="0" customWidth="1"/>
    <col min="6" max="6" width="16.57421875" style="0" customWidth="1"/>
    <col min="7" max="7" width="9.140625" style="0" customWidth="1"/>
  </cols>
  <sheetData>
    <row r="1" spans="1:6" ht="15" customHeight="1">
      <c r="A1" s="30" t="s">
        <v>219</v>
      </c>
      <c r="B1" s="31"/>
      <c r="C1" s="31"/>
      <c r="D1" s="28" t="s">
        <v>215</v>
      </c>
      <c r="E1" s="29"/>
      <c r="F1" s="29"/>
    </row>
    <row r="2" spans="1:10" ht="15">
      <c r="A2" s="31"/>
      <c r="B2" s="31"/>
      <c r="C2" s="31"/>
      <c r="D2" s="29"/>
      <c r="E2" s="29"/>
      <c r="F2" s="29"/>
      <c r="G2" s="1"/>
      <c r="H2" s="1"/>
      <c r="I2" s="1"/>
      <c r="J2" s="1"/>
    </row>
    <row r="3" spans="1:10" ht="15">
      <c r="A3" s="31"/>
      <c r="B3" s="31"/>
      <c r="C3" s="31"/>
      <c r="D3" s="29"/>
      <c r="E3" s="29"/>
      <c r="F3" s="29"/>
      <c r="G3" s="1"/>
      <c r="H3" s="1"/>
      <c r="I3" s="1"/>
      <c r="J3" s="1"/>
    </row>
    <row r="4" spans="1:6" ht="15">
      <c r="A4" s="31"/>
      <c r="B4" s="31"/>
      <c r="C4" s="31"/>
      <c r="D4" s="29"/>
      <c r="E4" s="29"/>
      <c r="F4" s="29"/>
    </row>
    <row r="5" spans="1:6" ht="81" customHeight="1">
      <c r="A5" s="10" t="s">
        <v>224</v>
      </c>
      <c r="B5" s="22" t="s">
        <v>223</v>
      </c>
      <c r="C5" s="10" t="s">
        <v>222</v>
      </c>
      <c r="D5" s="10" t="s">
        <v>221</v>
      </c>
      <c r="E5" s="10" t="s">
        <v>226</v>
      </c>
      <c r="F5" s="10" t="s">
        <v>225</v>
      </c>
    </row>
    <row r="6" spans="1:6" ht="15.75">
      <c r="A6" s="3">
        <v>1</v>
      </c>
      <c r="B6" s="7" t="s">
        <v>210</v>
      </c>
      <c r="C6" s="4">
        <f aca="true" t="shared" si="0" ref="C6:C64">SUM(D6*4)</f>
        <v>80</v>
      </c>
      <c r="D6" s="4">
        <v>20</v>
      </c>
      <c r="E6" s="11"/>
      <c r="F6" s="5">
        <f>E6*C6</f>
        <v>0</v>
      </c>
    </row>
    <row r="7" spans="1:6" ht="15.75">
      <c r="A7" s="3">
        <v>2</v>
      </c>
      <c r="B7" s="9" t="s">
        <v>0</v>
      </c>
      <c r="C7" s="3">
        <f t="shared" si="0"/>
        <v>200</v>
      </c>
      <c r="D7" s="3">
        <v>50</v>
      </c>
      <c r="E7" s="11"/>
      <c r="F7" s="5">
        <f>E7*C7</f>
        <v>0</v>
      </c>
    </row>
    <row r="8" spans="1:6" ht="15.75">
      <c r="A8" s="3">
        <v>3</v>
      </c>
      <c r="B8" s="9" t="s">
        <v>1</v>
      </c>
      <c r="C8" s="3">
        <f t="shared" si="0"/>
        <v>620</v>
      </c>
      <c r="D8" s="3">
        <v>155</v>
      </c>
      <c r="E8" s="11"/>
      <c r="F8" s="5">
        <f>E8*C8</f>
        <v>0</v>
      </c>
    </row>
    <row r="9" spans="1:6" ht="15.75">
      <c r="A9" s="3">
        <v>4</v>
      </c>
      <c r="B9" s="9" t="s">
        <v>2</v>
      </c>
      <c r="C9" s="3">
        <f t="shared" si="0"/>
        <v>80</v>
      </c>
      <c r="D9" s="3">
        <v>20</v>
      </c>
      <c r="E9" s="11"/>
      <c r="F9" s="5">
        <f>E9*C9</f>
        <v>0</v>
      </c>
    </row>
    <row r="10" spans="1:6" ht="15.75">
      <c r="A10" s="3">
        <v>5</v>
      </c>
      <c r="B10" s="9" t="s">
        <v>3</v>
      </c>
      <c r="C10" s="3">
        <f t="shared" si="0"/>
        <v>1600</v>
      </c>
      <c r="D10" s="3">
        <v>400</v>
      </c>
      <c r="E10" s="11"/>
      <c r="F10" s="5">
        <f aca="true" t="shared" si="1" ref="F10:F72">E10*C10</f>
        <v>0</v>
      </c>
    </row>
    <row r="11" spans="1:6" ht="15.75">
      <c r="A11" s="3">
        <v>6</v>
      </c>
      <c r="B11" s="9" t="s">
        <v>4</v>
      </c>
      <c r="C11" s="3">
        <f t="shared" si="0"/>
        <v>200</v>
      </c>
      <c r="D11" s="3">
        <v>50</v>
      </c>
      <c r="E11" s="11"/>
      <c r="F11" s="5">
        <f t="shared" si="1"/>
        <v>0</v>
      </c>
    </row>
    <row r="12" spans="1:6" ht="15.75">
      <c r="A12" s="3">
        <v>7</v>
      </c>
      <c r="B12" s="9" t="s">
        <v>5</v>
      </c>
      <c r="C12" s="3">
        <v>120</v>
      </c>
      <c r="D12" s="3">
        <v>30</v>
      </c>
      <c r="E12" s="11"/>
      <c r="F12" s="5">
        <f t="shared" si="1"/>
        <v>0</v>
      </c>
    </row>
    <row r="13" spans="1:6" ht="15.75">
      <c r="A13" s="3">
        <v>8</v>
      </c>
      <c r="B13" s="9" t="s">
        <v>6</v>
      </c>
      <c r="C13" s="3">
        <v>120</v>
      </c>
      <c r="D13" s="3">
        <v>30</v>
      </c>
      <c r="E13" s="11"/>
      <c r="F13" s="5">
        <f t="shared" si="1"/>
        <v>0</v>
      </c>
    </row>
    <row r="14" spans="1:6" ht="15.75">
      <c r="A14" s="3">
        <v>9</v>
      </c>
      <c r="B14" s="9" t="s">
        <v>7</v>
      </c>
      <c r="C14" s="3">
        <f t="shared" si="0"/>
        <v>80</v>
      </c>
      <c r="D14" s="3">
        <v>20</v>
      </c>
      <c r="E14" s="11"/>
      <c r="F14" s="5">
        <f t="shared" si="1"/>
        <v>0</v>
      </c>
    </row>
    <row r="15" spans="1:6" ht="15.75">
      <c r="A15" s="3">
        <v>10</v>
      </c>
      <c r="B15" s="9" t="s">
        <v>8</v>
      </c>
      <c r="C15" s="3">
        <f t="shared" si="0"/>
        <v>80</v>
      </c>
      <c r="D15" s="3">
        <v>20</v>
      </c>
      <c r="E15" s="11"/>
      <c r="F15" s="5">
        <f t="shared" si="1"/>
        <v>0</v>
      </c>
    </row>
    <row r="16" spans="1:6" ht="15.75">
      <c r="A16" s="3">
        <v>11</v>
      </c>
      <c r="B16" s="9" t="s">
        <v>9</v>
      </c>
      <c r="C16" s="3">
        <f t="shared" si="0"/>
        <v>3200</v>
      </c>
      <c r="D16" s="3">
        <v>800</v>
      </c>
      <c r="E16" s="11"/>
      <c r="F16" s="5">
        <f t="shared" si="1"/>
        <v>0</v>
      </c>
    </row>
    <row r="17" spans="1:6" ht="15.75">
      <c r="A17" s="3">
        <v>12</v>
      </c>
      <c r="B17" s="9" t="s">
        <v>10</v>
      </c>
      <c r="C17" s="3">
        <f t="shared" si="0"/>
        <v>3200</v>
      </c>
      <c r="D17" s="3">
        <v>800</v>
      </c>
      <c r="E17" s="11"/>
      <c r="F17" s="5">
        <f t="shared" si="1"/>
        <v>0</v>
      </c>
    </row>
    <row r="18" spans="1:6" ht="15.75">
      <c r="A18" s="3">
        <v>13</v>
      </c>
      <c r="B18" s="9" t="s">
        <v>11</v>
      </c>
      <c r="C18" s="3">
        <f t="shared" si="0"/>
        <v>320</v>
      </c>
      <c r="D18" s="3">
        <v>80</v>
      </c>
      <c r="E18" s="12"/>
      <c r="F18" s="5">
        <f>E18*C18</f>
        <v>0</v>
      </c>
    </row>
    <row r="19" spans="1:6" ht="15.75">
      <c r="A19" s="3">
        <v>14</v>
      </c>
      <c r="B19" s="9" t="s">
        <v>12</v>
      </c>
      <c r="C19" s="3">
        <f t="shared" si="0"/>
        <v>40</v>
      </c>
      <c r="D19" s="3">
        <v>10</v>
      </c>
      <c r="E19" s="12"/>
      <c r="F19" s="5">
        <f t="shared" si="1"/>
        <v>0</v>
      </c>
    </row>
    <row r="20" spans="1:6" ht="15.75">
      <c r="A20" s="3">
        <v>15</v>
      </c>
      <c r="B20" s="9" t="s">
        <v>13</v>
      </c>
      <c r="C20" s="3">
        <f t="shared" si="0"/>
        <v>720</v>
      </c>
      <c r="D20" s="3">
        <v>180</v>
      </c>
      <c r="E20" s="12"/>
      <c r="F20" s="5">
        <f t="shared" si="1"/>
        <v>0</v>
      </c>
    </row>
    <row r="21" spans="1:6" ht="15.75">
      <c r="A21" s="3">
        <v>16</v>
      </c>
      <c r="B21" s="9" t="s">
        <v>14</v>
      </c>
      <c r="C21" s="3">
        <f t="shared" si="0"/>
        <v>200</v>
      </c>
      <c r="D21" s="3">
        <v>50</v>
      </c>
      <c r="E21" s="12"/>
      <c r="F21" s="5">
        <f t="shared" si="1"/>
        <v>0</v>
      </c>
    </row>
    <row r="22" spans="1:6" ht="15.75">
      <c r="A22" s="3">
        <v>17</v>
      </c>
      <c r="B22" s="9" t="s">
        <v>227</v>
      </c>
      <c r="C22" s="3">
        <f t="shared" si="0"/>
        <v>120</v>
      </c>
      <c r="D22" s="3">
        <v>30</v>
      </c>
      <c r="E22" s="12"/>
      <c r="F22" s="5">
        <f t="shared" si="1"/>
        <v>0</v>
      </c>
    </row>
    <row r="23" spans="1:6" ht="15.75">
      <c r="A23" s="3">
        <v>18</v>
      </c>
      <c r="B23" s="9" t="s">
        <v>228</v>
      </c>
      <c r="C23" s="3">
        <f t="shared" si="0"/>
        <v>80</v>
      </c>
      <c r="D23" s="3">
        <v>20</v>
      </c>
      <c r="E23" s="12"/>
      <c r="F23" s="5">
        <f t="shared" si="1"/>
        <v>0</v>
      </c>
    </row>
    <row r="24" spans="1:6" ht="15.75">
      <c r="A24" s="3">
        <v>19</v>
      </c>
      <c r="B24" s="9" t="s">
        <v>15</v>
      </c>
      <c r="C24" s="3">
        <f t="shared" si="0"/>
        <v>80</v>
      </c>
      <c r="D24" s="3">
        <v>20</v>
      </c>
      <c r="E24" s="13"/>
      <c r="F24" s="6">
        <f t="shared" si="1"/>
        <v>0</v>
      </c>
    </row>
    <row r="25" spans="1:6" ht="15.75">
      <c r="A25" s="3">
        <v>20</v>
      </c>
      <c r="B25" s="9" t="s">
        <v>16</v>
      </c>
      <c r="C25" s="3">
        <f t="shared" si="0"/>
        <v>80</v>
      </c>
      <c r="D25" s="3">
        <v>20</v>
      </c>
      <c r="E25" s="13"/>
      <c r="F25" s="6">
        <f t="shared" si="1"/>
        <v>0</v>
      </c>
    </row>
    <row r="26" spans="1:6" ht="15.75">
      <c r="A26" s="3">
        <v>21</v>
      </c>
      <c r="B26" s="9" t="s">
        <v>17</v>
      </c>
      <c r="C26" s="3">
        <f t="shared" si="0"/>
        <v>400</v>
      </c>
      <c r="D26" s="3">
        <v>100</v>
      </c>
      <c r="E26" s="13"/>
      <c r="F26" s="6">
        <f t="shared" si="1"/>
        <v>0</v>
      </c>
    </row>
    <row r="27" spans="1:6" ht="15.75">
      <c r="A27" s="3">
        <v>22</v>
      </c>
      <c r="B27" s="9" t="s">
        <v>18</v>
      </c>
      <c r="C27" s="3">
        <f t="shared" si="0"/>
        <v>100</v>
      </c>
      <c r="D27" s="3">
        <v>25</v>
      </c>
      <c r="E27" s="13"/>
      <c r="F27" s="6">
        <f t="shared" si="1"/>
        <v>0</v>
      </c>
    </row>
    <row r="28" spans="1:6" ht="15.75">
      <c r="A28" s="3">
        <v>23</v>
      </c>
      <c r="B28" s="9" t="s">
        <v>19</v>
      </c>
      <c r="C28" s="3">
        <f t="shared" si="0"/>
        <v>120</v>
      </c>
      <c r="D28" s="3">
        <v>30</v>
      </c>
      <c r="E28" s="13"/>
      <c r="F28" s="6">
        <f t="shared" si="1"/>
        <v>0</v>
      </c>
    </row>
    <row r="29" spans="1:6" ht="15.75">
      <c r="A29" s="3">
        <v>24</v>
      </c>
      <c r="B29" s="9" t="s">
        <v>20</v>
      </c>
      <c r="C29" s="3">
        <f t="shared" si="0"/>
        <v>120</v>
      </c>
      <c r="D29" s="3">
        <v>30</v>
      </c>
      <c r="E29" s="13"/>
      <c r="F29" s="6">
        <f t="shared" si="1"/>
        <v>0</v>
      </c>
    </row>
    <row r="30" spans="1:6" ht="15.75">
      <c r="A30" s="3">
        <v>25</v>
      </c>
      <c r="B30" s="9" t="s">
        <v>21</v>
      </c>
      <c r="C30" s="3">
        <f t="shared" si="0"/>
        <v>80</v>
      </c>
      <c r="D30" s="3">
        <v>20</v>
      </c>
      <c r="E30" s="13"/>
      <c r="F30" s="6">
        <f t="shared" si="1"/>
        <v>0</v>
      </c>
    </row>
    <row r="31" spans="1:6" ht="15.75">
      <c r="A31" s="3">
        <v>26</v>
      </c>
      <c r="B31" s="9" t="s">
        <v>22</v>
      </c>
      <c r="C31" s="3">
        <f t="shared" si="0"/>
        <v>60</v>
      </c>
      <c r="D31" s="3">
        <v>15</v>
      </c>
      <c r="E31" s="13"/>
      <c r="F31" s="6">
        <f t="shared" si="1"/>
        <v>0</v>
      </c>
    </row>
    <row r="32" spans="1:6" ht="15.75">
      <c r="A32" s="3">
        <v>27</v>
      </c>
      <c r="B32" s="9" t="s">
        <v>23</v>
      </c>
      <c r="C32" s="3">
        <f t="shared" si="0"/>
        <v>1000</v>
      </c>
      <c r="D32" s="3">
        <v>250</v>
      </c>
      <c r="E32" s="13"/>
      <c r="F32" s="6">
        <f t="shared" si="1"/>
        <v>0</v>
      </c>
    </row>
    <row r="33" spans="1:6" ht="15.75">
      <c r="A33" s="3">
        <v>29</v>
      </c>
      <c r="B33" s="9" t="s">
        <v>24</v>
      </c>
      <c r="C33" s="3">
        <f t="shared" si="0"/>
        <v>400</v>
      </c>
      <c r="D33" s="3">
        <v>100</v>
      </c>
      <c r="E33" s="13"/>
      <c r="F33" s="6">
        <f t="shared" si="1"/>
        <v>0</v>
      </c>
    </row>
    <row r="34" spans="1:6" ht="15.75">
      <c r="A34" s="3">
        <v>30</v>
      </c>
      <c r="B34" s="9" t="s">
        <v>25</v>
      </c>
      <c r="C34" s="3">
        <f t="shared" si="0"/>
        <v>400</v>
      </c>
      <c r="D34" s="3">
        <v>100</v>
      </c>
      <c r="E34" s="13"/>
      <c r="F34" s="6">
        <f t="shared" si="1"/>
        <v>0</v>
      </c>
    </row>
    <row r="35" spans="1:6" ht="15.75">
      <c r="A35" s="3">
        <v>31</v>
      </c>
      <c r="B35" s="7" t="s">
        <v>229</v>
      </c>
      <c r="C35" s="4">
        <f t="shared" si="0"/>
        <v>200</v>
      </c>
      <c r="D35" s="4">
        <v>50</v>
      </c>
      <c r="E35" s="13"/>
      <c r="F35" s="6">
        <f t="shared" si="1"/>
        <v>0</v>
      </c>
    </row>
    <row r="36" spans="1:6" ht="15.75">
      <c r="A36" s="3">
        <v>32</v>
      </c>
      <c r="B36" s="7" t="s">
        <v>230</v>
      </c>
      <c r="C36" s="4">
        <f t="shared" si="0"/>
        <v>200</v>
      </c>
      <c r="D36" s="4">
        <v>50</v>
      </c>
      <c r="E36" s="13"/>
      <c r="F36" s="6">
        <f t="shared" si="1"/>
        <v>0</v>
      </c>
    </row>
    <row r="37" spans="1:6" ht="15.75">
      <c r="A37" s="3">
        <v>34</v>
      </c>
      <c r="B37" s="7" t="s">
        <v>26</v>
      </c>
      <c r="C37" s="4">
        <f t="shared" si="0"/>
        <v>120</v>
      </c>
      <c r="D37" s="4">
        <v>30</v>
      </c>
      <c r="E37" s="13"/>
      <c r="F37" s="6">
        <f t="shared" si="1"/>
        <v>0</v>
      </c>
    </row>
    <row r="38" spans="1:6" ht="15.75" customHeight="1">
      <c r="A38" s="3">
        <v>35</v>
      </c>
      <c r="B38" s="9" t="s">
        <v>27</v>
      </c>
      <c r="C38" s="3">
        <f t="shared" si="0"/>
        <v>400</v>
      </c>
      <c r="D38" s="3">
        <v>100</v>
      </c>
      <c r="E38" s="13"/>
      <c r="F38" s="6">
        <f t="shared" si="1"/>
        <v>0</v>
      </c>
    </row>
    <row r="39" spans="1:6" ht="15.75">
      <c r="A39" s="3">
        <v>37</v>
      </c>
      <c r="B39" s="9" t="s">
        <v>231</v>
      </c>
      <c r="C39" s="3">
        <f t="shared" si="0"/>
        <v>120</v>
      </c>
      <c r="D39" s="3">
        <v>30</v>
      </c>
      <c r="E39" s="13"/>
      <c r="F39" s="6">
        <f t="shared" si="1"/>
        <v>0</v>
      </c>
    </row>
    <row r="40" spans="1:6" ht="15.75">
      <c r="A40" s="3">
        <v>38</v>
      </c>
      <c r="B40" s="7" t="s">
        <v>28</v>
      </c>
      <c r="C40" s="4">
        <f t="shared" si="0"/>
        <v>800</v>
      </c>
      <c r="D40" s="4">
        <v>200</v>
      </c>
      <c r="E40" s="13"/>
      <c r="F40" s="6">
        <f t="shared" si="1"/>
        <v>0</v>
      </c>
    </row>
    <row r="41" spans="1:6" ht="15.75">
      <c r="A41" s="3">
        <v>39</v>
      </c>
      <c r="B41" s="7" t="s">
        <v>29</v>
      </c>
      <c r="C41" s="4">
        <f t="shared" si="0"/>
        <v>1200</v>
      </c>
      <c r="D41" s="4">
        <v>300</v>
      </c>
      <c r="E41" s="13"/>
      <c r="F41" s="6">
        <f t="shared" si="1"/>
        <v>0</v>
      </c>
    </row>
    <row r="42" spans="1:6" ht="15.75">
      <c r="A42" s="3">
        <v>40</v>
      </c>
      <c r="B42" s="7" t="s">
        <v>30</v>
      </c>
      <c r="C42" s="4">
        <f t="shared" si="0"/>
        <v>400</v>
      </c>
      <c r="D42" s="4">
        <v>100</v>
      </c>
      <c r="E42" s="13"/>
      <c r="F42" s="6">
        <f t="shared" si="1"/>
        <v>0</v>
      </c>
    </row>
    <row r="43" spans="1:6" ht="15.75">
      <c r="A43" s="3">
        <v>41</v>
      </c>
      <c r="B43" s="7" t="s">
        <v>31</v>
      </c>
      <c r="C43" s="4">
        <f t="shared" si="0"/>
        <v>1200</v>
      </c>
      <c r="D43" s="4">
        <v>300</v>
      </c>
      <c r="E43" s="13"/>
      <c r="F43" s="6">
        <f t="shared" si="1"/>
        <v>0</v>
      </c>
    </row>
    <row r="44" spans="1:6" ht="15.75">
      <c r="A44" s="3">
        <v>42</v>
      </c>
      <c r="B44" s="7" t="s">
        <v>32</v>
      </c>
      <c r="C44" s="4">
        <f t="shared" si="0"/>
        <v>1600</v>
      </c>
      <c r="D44" s="4">
        <v>400</v>
      </c>
      <c r="E44" s="13"/>
      <c r="F44" s="6">
        <f t="shared" si="1"/>
        <v>0</v>
      </c>
    </row>
    <row r="45" spans="1:6" ht="31.5">
      <c r="A45" s="3">
        <v>44</v>
      </c>
      <c r="B45" s="23" t="s">
        <v>33</v>
      </c>
      <c r="C45" s="4">
        <f t="shared" si="0"/>
        <v>400</v>
      </c>
      <c r="D45" s="4">
        <v>100</v>
      </c>
      <c r="E45" s="13"/>
      <c r="F45" s="6">
        <f t="shared" si="1"/>
        <v>0</v>
      </c>
    </row>
    <row r="46" spans="1:6" ht="15.75">
      <c r="A46" s="3">
        <v>45</v>
      </c>
      <c r="B46" s="7" t="s">
        <v>34</v>
      </c>
      <c r="C46" s="4">
        <f t="shared" si="0"/>
        <v>600</v>
      </c>
      <c r="D46" s="4">
        <v>150</v>
      </c>
      <c r="E46" s="13"/>
      <c r="F46" s="6">
        <f t="shared" si="1"/>
        <v>0</v>
      </c>
    </row>
    <row r="47" spans="1:6" ht="15.75">
      <c r="A47" s="3">
        <v>46</v>
      </c>
      <c r="B47" s="9" t="s">
        <v>35</v>
      </c>
      <c r="C47" s="3">
        <f t="shared" si="0"/>
        <v>60</v>
      </c>
      <c r="D47" s="3">
        <v>15</v>
      </c>
      <c r="E47" s="13"/>
      <c r="F47" s="6">
        <f t="shared" si="1"/>
        <v>0</v>
      </c>
    </row>
    <row r="48" spans="1:6" ht="15.75">
      <c r="A48" s="3">
        <v>47</v>
      </c>
      <c r="B48" s="7" t="s">
        <v>36</v>
      </c>
      <c r="C48" s="4">
        <f t="shared" si="0"/>
        <v>80</v>
      </c>
      <c r="D48" s="4">
        <v>20</v>
      </c>
      <c r="E48" s="13"/>
      <c r="F48" s="6">
        <f t="shared" si="1"/>
        <v>0</v>
      </c>
    </row>
    <row r="49" spans="1:6" ht="15.75">
      <c r="A49" s="3">
        <v>48</v>
      </c>
      <c r="B49" s="9" t="s">
        <v>37</v>
      </c>
      <c r="C49" s="3">
        <f t="shared" si="0"/>
        <v>120</v>
      </c>
      <c r="D49" s="3">
        <v>30</v>
      </c>
      <c r="E49" s="13"/>
      <c r="F49" s="6">
        <f t="shared" si="1"/>
        <v>0</v>
      </c>
    </row>
    <row r="50" spans="1:6" ht="15.75">
      <c r="A50" s="3">
        <v>49</v>
      </c>
      <c r="B50" s="9" t="s">
        <v>38</v>
      </c>
      <c r="C50" s="3">
        <f t="shared" si="0"/>
        <v>280</v>
      </c>
      <c r="D50" s="3">
        <v>70</v>
      </c>
      <c r="E50" s="13"/>
      <c r="F50" s="6">
        <f t="shared" si="1"/>
        <v>0</v>
      </c>
    </row>
    <row r="51" spans="1:6" ht="15.75">
      <c r="A51" s="3">
        <v>50</v>
      </c>
      <c r="B51" s="9" t="s">
        <v>39</v>
      </c>
      <c r="C51" s="3">
        <f t="shared" si="0"/>
        <v>120</v>
      </c>
      <c r="D51" s="3">
        <v>30</v>
      </c>
      <c r="E51" s="13"/>
      <c r="F51" s="6">
        <f t="shared" si="1"/>
        <v>0</v>
      </c>
    </row>
    <row r="52" spans="1:6" ht="15.75">
      <c r="A52" s="3">
        <v>51</v>
      </c>
      <c r="B52" s="9" t="s">
        <v>40</v>
      </c>
      <c r="C52" s="3">
        <f t="shared" si="0"/>
        <v>80</v>
      </c>
      <c r="D52" s="3">
        <v>20</v>
      </c>
      <c r="E52" s="13"/>
      <c r="F52" s="6">
        <f t="shared" si="1"/>
        <v>0</v>
      </c>
    </row>
    <row r="53" spans="1:6" ht="15.75">
      <c r="A53" s="3">
        <v>52</v>
      </c>
      <c r="B53" s="9" t="s">
        <v>41</v>
      </c>
      <c r="C53" s="3">
        <f t="shared" si="0"/>
        <v>16</v>
      </c>
      <c r="D53" s="3">
        <v>4</v>
      </c>
      <c r="E53" s="13"/>
      <c r="F53" s="6">
        <f t="shared" si="1"/>
        <v>0</v>
      </c>
    </row>
    <row r="54" spans="1:6" ht="15.75">
      <c r="A54" s="3">
        <v>53</v>
      </c>
      <c r="B54" s="9" t="s">
        <v>42</v>
      </c>
      <c r="C54" s="3">
        <f t="shared" si="0"/>
        <v>16</v>
      </c>
      <c r="D54" s="3">
        <v>4</v>
      </c>
      <c r="E54" s="13"/>
      <c r="F54" s="6">
        <f t="shared" si="1"/>
        <v>0</v>
      </c>
    </row>
    <row r="55" spans="1:6" ht="15.75">
      <c r="A55" s="3">
        <v>54</v>
      </c>
      <c r="B55" s="9" t="s">
        <v>43</v>
      </c>
      <c r="C55" s="3">
        <f t="shared" si="0"/>
        <v>80</v>
      </c>
      <c r="D55" s="3">
        <v>20</v>
      </c>
      <c r="E55" s="13"/>
      <c r="F55" s="6">
        <f t="shared" si="1"/>
        <v>0</v>
      </c>
    </row>
    <row r="56" spans="1:6" ht="15.75">
      <c r="A56" s="3">
        <v>55</v>
      </c>
      <c r="B56" s="9" t="s">
        <v>44</v>
      </c>
      <c r="C56" s="3">
        <f t="shared" si="0"/>
        <v>20</v>
      </c>
      <c r="D56" s="3">
        <v>5</v>
      </c>
      <c r="E56" s="13"/>
      <c r="F56" s="6">
        <f t="shared" si="1"/>
        <v>0</v>
      </c>
    </row>
    <row r="57" spans="1:6" ht="15.75">
      <c r="A57" s="3">
        <v>56</v>
      </c>
      <c r="B57" s="9" t="s">
        <v>45</v>
      </c>
      <c r="C57" s="3">
        <f t="shared" si="0"/>
        <v>1200</v>
      </c>
      <c r="D57" s="3">
        <v>300</v>
      </c>
      <c r="E57" s="13"/>
      <c r="F57" s="6">
        <f t="shared" si="1"/>
        <v>0</v>
      </c>
    </row>
    <row r="58" spans="1:6" ht="15.75">
      <c r="A58" s="3">
        <v>57</v>
      </c>
      <c r="B58" s="9" t="s">
        <v>46</v>
      </c>
      <c r="C58" s="3">
        <f t="shared" si="0"/>
        <v>2000</v>
      </c>
      <c r="D58" s="3">
        <v>500</v>
      </c>
      <c r="E58" s="13"/>
      <c r="F58" s="6">
        <f t="shared" si="1"/>
        <v>0</v>
      </c>
    </row>
    <row r="59" spans="1:6" ht="15.75">
      <c r="A59" s="3">
        <v>58</v>
      </c>
      <c r="B59" s="9" t="s">
        <v>47</v>
      </c>
      <c r="C59" s="3">
        <f t="shared" si="0"/>
        <v>1200</v>
      </c>
      <c r="D59" s="3">
        <v>300</v>
      </c>
      <c r="E59" s="13"/>
      <c r="F59" s="6">
        <f t="shared" si="1"/>
        <v>0</v>
      </c>
    </row>
    <row r="60" spans="1:6" ht="15.75">
      <c r="A60" s="3">
        <v>59</v>
      </c>
      <c r="B60" s="9" t="s">
        <v>48</v>
      </c>
      <c r="C60" s="3">
        <f t="shared" si="0"/>
        <v>80</v>
      </c>
      <c r="D60" s="3">
        <v>20</v>
      </c>
      <c r="E60" s="13"/>
      <c r="F60" s="6">
        <f t="shared" si="1"/>
        <v>0</v>
      </c>
    </row>
    <row r="61" spans="1:6" ht="15.75">
      <c r="A61" s="3">
        <v>60</v>
      </c>
      <c r="B61" s="9" t="s">
        <v>49</v>
      </c>
      <c r="C61" s="3">
        <f t="shared" si="0"/>
        <v>200</v>
      </c>
      <c r="D61" s="3">
        <v>50</v>
      </c>
      <c r="E61" s="13"/>
      <c r="F61" s="6">
        <f t="shared" si="1"/>
        <v>0</v>
      </c>
    </row>
    <row r="62" spans="1:6" ht="15.75">
      <c r="A62" s="3">
        <v>61</v>
      </c>
      <c r="B62" s="9" t="s">
        <v>50</v>
      </c>
      <c r="C62" s="3">
        <f t="shared" si="0"/>
        <v>1600</v>
      </c>
      <c r="D62" s="3">
        <v>400</v>
      </c>
      <c r="E62" s="13"/>
      <c r="F62" s="6">
        <f t="shared" si="1"/>
        <v>0</v>
      </c>
    </row>
    <row r="63" spans="1:6" ht="15.75">
      <c r="A63" s="3">
        <v>62</v>
      </c>
      <c r="B63" s="9" t="s">
        <v>51</v>
      </c>
      <c r="C63" s="3">
        <f t="shared" si="0"/>
        <v>80</v>
      </c>
      <c r="D63" s="3">
        <v>20</v>
      </c>
      <c r="E63" s="13"/>
      <c r="F63" s="6">
        <f t="shared" si="1"/>
        <v>0</v>
      </c>
    </row>
    <row r="64" spans="1:6" ht="15.75">
      <c r="A64" s="3">
        <v>63</v>
      </c>
      <c r="B64" s="7" t="s">
        <v>52</v>
      </c>
      <c r="C64" s="8">
        <f t="shared" si="0"/>
        <v>80</v>
      </c>
      <c r="D64" s="8">
        <v>20</v>
      </c>
      <c r="E64" s="13"/>
      <c r="F64" s="6">
        <f t="shared" si="1"/>
        <v>0</v>
      </c>
    </row>
    <row r="65" spans="1:6" ht="15.75">
      <c r="A65" s="3">
        <v>64</v>
      </c>
      <c r="B65" s="9" t="s">
        <v>53</v>
      </c>
      <c r="C65" s="3">
        <f aca="true" t="shared" si="2" ref="C65:C124">SUM(D65*4)</f>
        <v>280</v>
      </c>
      <c r="D65" s="3">
        <v>70</v>
      </c>
      <c r="E65" s="13"/>
      <c r="F65" s="6">
        <f t="shared" si="1"/>
        <v>0</v>
      </c>
    </row>
    <row r="66" spans="1:6" ht="15.75">
      <c r="A66" s="3">
        <v>65</v>
      </c>
      <c r="B66" s="9" t="s">
        <v>54</v>
      </c>
      <c r="C66" s="3">
        <f t="shared" si="2"/>
        <v>520</v>
      </c>
      <c r="D66" s="3">
        <v>130</v>
      </c>
      <c r="E66" s="13"/>
      <c r="F66" s="6">
        <f t="shared" si="1"/>
        <v>0</v>
      </c>
    </row>
    <row r="67" spans="1:6" ht="15.75">
      <c r="A67" s="3">
        <v>66</v>
      </c>
      <c r="B67" s="9" t="s">
        <v>55</v>
      </c>
      <c r="C67" s="3">
        <f t="shared" si="2"/>
        <v>1000</v>
      </c>
      <c r="D67" s="3">
        <v>250</v>
      </c>
      <c r="E67" s="13"/>
      <c r="F67" s="6">
        <f t="shared" si="1"/>
        <v>0</v>
      </c>
    </row>
    <row r="68" spans="1:6" ht="15.75">
      <c r="A68" s="3">
        <v>67</v>
      </c>
      <c r="B68" s="9" t="s">
        <v>56</v>
      </c>
      <c r="C68" s="3">
        <f t="shared" si="2"/>
        <v>600</v>
      </c>
      <c r="D68" s="3">
        <v>150</v>
      </c>
      <c r="E68" s="13"/>
      <c r="F68" s="6">
        <f t="shared" si="1"/>
        <v>0</v>
      </c>
    </row>
    <row r="69" spans="1:6" ht="15.75" customHeight="1">
      <c r="A69" s="3">
        <v>68</v>
      </c>
      <c r="B69" s="9" t="s">
        <v>57</v>
      </c>
      <c r="C69" s="3">
        <f t="shared" si="2"/>
        <v>400</v>
      </c>
      <c r="D69" s="3">
        <v>100</v>
      </c>
      <c r="E69" s="13"/>
      <c r="F69" s="6">
        <f t="shared" si="1"/>
        <v>0</v>
      </c>
    </row>
    <row r="70" spans="1:6" ht="15.75">
      <c r="A70" s="3">
        <v>69</v>
      </c>
      <c r="B70" s="9" t="s">
        <v>58</v>
      </c>
      <c r="C70" s="3">
        <f t="shared" si="2"/>
        <v>200</v>
      </c>
      <c r="D70" s="3">
        <v>50</v>
      </c>
      <c r="E70" s="13"/>
      <c r="F70" s="6">
        <f t="shared" si="1"/>
        <v>0</v>
      </c>
    </row>
    <row r="71" spans="1:6" ht="15.75">
      <c r="A71" s="3">
        <v>70</v>
      </c>
      <c r="B71" s="9" t="s">
        <v>59</v>
      </c>
      <c r="C71" s="3">
        <f t="shared" si="2"/>
        <v>400</v>
      </c>
      <c r="D71" s="3">
        <v>100</v>
      </c>
      <c r="E71" s="13"/>
      <c r="F71" s="6">
        <f t="shared" si="1"/>
        <v>0</v>
      </c>
    </row>
    <row r="72" spans="1:6" ht="15.75">
      <c r="A72" s="3">
        <v>71</v>
      </c>
      <c r="B72" s="9" t="s">
        <v>60</v>
      </c>
      <c r="C72" s="3">
        <f t="shared" si="2"/>
        <v>3200</v>
      </c>
      <c r="D72" s="3">
        <v>800</v>
      </c>
      <c r="E72" s="13"/>
      <c r="F72" s="6">
        <f t="shared" si="1"/>
        <v>0</v>
      </c>
    </row>
    <row r="73" spans="1:6" ht="15.75">
      <c r="A73" s="3">
        <v>72</v>
      </c>
      <c r="B73" s="9" t="s">
        <v>61</v>
      </c>
      <c r="C73" s="3">
        <f t="shared" si="2"/>
        <v>400</v>
      </c>
      <c r="D73" s="3">
        <v>100</v>
      </c>
      <c r="E73" s="13"/>
      <c r="F73" s="6">
        <f aca="true" t="shared" si="3" ref="F73:F136">E73*C73</f>
        <v>0</v>
      </c>
    </row>
    <row r="74" spans="1:6" ht="15.75">
      <c r="A74" s="3">
        <v>73</v>
      </c>
      <c r="B74" s="9" t="s">
        <v>62</v>
      </c>
      <c r="C74" s="3">
        <f t="shared" si="2"/>
        <v>20</v>
      </c>
      <c r="D74" s="3">
        <v>5</v>
      </c>
      <c r="E74" s="13"/>
      <c r="F74" s="6">
        <f t="shared" si="3"/>
        <v>0</v>
      </c>
    </row>
    <row r="75" spans="1:6" ht="15.75">
      <c r="A75" s="3">
        <v>74</v>
      </c>
      <c r="B75" s="9" t="s">
        <v>63</v>
      </c>
      <c r="C75" s="3">
        <f t="shared" si="2"/>
        <v>60</v>
      </c>
      <c r="D75" s="3">
        <v>15</v>
      </c>
      <c r="E75" s="13"/>
      <c r="F75" s="6">
        <f t="shared" si="3"/>
        <v>0</v>
      </c>
    </row>
    <row r="76" spans="1:6" ht="15.75">
      <c r="A76" s="3">
        <v>75</v>
      </c>
      <c r="B76" s="24" t="s">
        <v>64</v>
      </c>
      <c r="C76" s="3">
        <f t="shared" si="2"/>
        <v>120</v>
      </c>
      <c r="D76" s="3">
        <v>30</v>
      </c>
      <c r="E76" s="13"/>
      <c r="F76" s="6">
        <f t="shared" si="3"/>
        <v>0</v>
      </c>
    </row>
    <row r="77" spans="1:6" ht="15.75">
      <c r="A77" s="3">
        <v>76</v>
      </c>
      <c r="B77" s="9" t="s">
        <v>65</v>
      </c>
      <c r="C77" s="3">
        <f t="shared" si="2"/>
        <v>400</v>
      </c>
      <c r="D77" s="3">
        <v>100</v>
      </c>
      <c r="E77" s="13"/>
      <c r="F77" s="6">
        <f t="shared" si="3"/>
        <v>0</v>
      </c>
    </row>
    <row r="78" spans="1:6" ht="15.75">
      <c r="A78" s="3">
        <v>77</v>
      </c>
      <c r="B78" s="9" t="s">
        <v>66</v>
      </c>
      <c r="C78" s="3">
        <f t="shared" si="2"/>
        <v>40</v>
      </c>
      <c r="D78" s="3">
        <v>10</v>
      </c>
      <c r="E78" s="13"/>
      <c r="F78" s="6">
        <f t="shared" si="3"/>
        <v>0</v>
      </c>
    </row>
    <row r="79" spans="1:6" ht="15.75">
      <c r="A79" s="3">
        <v>78</v>
      </c>
      <c r="B79" s="9" t="s">
        <v>67</v>
      </c>
      <c r="C79" s="3">
        <f t="shared" si="2"/>
        <v>80</v>
      </c>
      <c r="D79" s="3">
        <v>20</v>
      </c>
      <c r="E79" s="13"/>
      <c r="F79" s="6">
        <f t="shared" si="3"/>
        <v>0</v>
      </c>
    </row>
    <row r="80" spans="1:6" ht="15.75">
      <c r="A80" s="3">
        <v>79</v>
      </c>
      <c r="B80" s="9" t="s">
        <v>232</v>
      </c>
      <c r="C80" s="3">
        <f t="shared" si="2"/>
        <v>400</v>
      </c>
      <c r="D80" s="3">
        <v>100</v>
      </c>
      <c r="E80" s="13"/>
      <c r="F80" s="6">
        <f t="shared" si="3"/>
        <v>0</v>
      </c>
    </row>
    <row r="81" spans="1:6" ht="15.75" customHeight="1">
      <c r="A81" s="3">
        <v>81</v>
      </c>
      <c r="B81" s="9" t="s">
        <v>68</v>
      </c>
      <c r="C81" s="3">
        <f t="shared" si="2"/>
        <v>120</v>
      </c>
      <c r="D81" s="3">
        <v>30</v>
      </c>
      <c r="E81" s="13"/>
      <c r="F81" s="6">
        <f t="shared" si="3"/>
        <v>0</v>
      </c>
    </row>
    <row r="82" spans="1:6" ht="15.75">
      <c r="A82" s="3">
        <v>83</v>
      </c>
      <c r="B82" s="9" t="s">
        <v>69</v>
      </c>
      <c r="C82" s="3">
        <f t="shared" si="2"/>
        <v>1200</v>
      </c>
      <c r="D82" s="3">
        <v>300</v>
      </c>
      <c r="E82" s="13"/>
      <c r="F82" s="6">
        <f t="shared" si="3"/>
        <v>0</v>
      </c>
    </row>
    <row r="83" spans="1:6" ht="15.75">
      <c r="A83" s="3">
        <v>84</v>
      </c>
      <c r="B83" s="9" t="s">
        <v>70</v>
      </c>
      <c r="C83" s="3">
        <f t="shared" si="2"/>
        <v>1200</v>
      </c>
      <c r="D83" s="3">
        <v>300</v>
      </c>
      <c r="E83" s="13"/>
      <c r="F83" s="6">
        <f t="shared" si="3"/>
        <v>0</v>
      </c>
    </row>
    <row r="84" spans="1:6" ht="15.75">
      <c r="A84" s="3">
        <v>85</v>
      </c>
      <c r="B84" s="9" t="s">
        <v>71</v>
      </c>
      <c r="C84" s="3">
        <f t="shared" si="2"/>
        <v>800</v>
      </c>
      <c r="D84" s="3">
        <v>200</v>
      </c>
      <c r="E84" s="13"/>
      <c r="F84" s="6">
        <f t="shared" si="3"/>
        <v>0</v>
      </c>
    </row>
    <row r="85" spans="1:6" ht="15.75">
      <c r="A85" s="3">
        <v>88</v>
      </c>
      <c r="B85" s="9" t="s">
        <v>72</v>
      </c>
      <c r="C85" s="3">
        <f t="shared" si="2"/>
        <v>1200</v>
      </c>
      <c r="D85" s="3">
        <v>300</v>
      </c>
      <c r="E85" s="13"/>
      <c r="F85" s="6">
        <f t="shared" si="3"/>
        <v>0</v>
      </c>
    </row>
    <row r="86" spans="1:6" ht="15.75">
      <c r="A86" s="3">
        <v>89</v>
      </c>
      <c r="B86" s="9" t="s">
        <v>73</v>
      </c>
      <c r="C86" s="3">
        <f t="shared" si="2"/>
        <v>300</v>
      </c>
      <c r="D86" s="3">
        <v>75</v>
      </c>
      <c r="E86" s="13"/>
      <c r="F86" s="6">
        <f t="shared" si="3"/>
        <v>0</v>
      </c>
    </row>
    <row r="87" spans="1:6" ht="15.75">
      <c r="A87" s="3">
        <v>90</v>
      </c>
      <c r="B87" s="9" t="s">
        <v>74</v>
      </c>
      <c r="C87" s="3">
        <f t="shared" si="2"/>
        <v>240</v>
      </c>
      <c r="D87" s="3">
        <v>60</v>
      </c>
      <c r="E87" s="13"/>
      <c r="F87" s="6">
        <f t="shared" si="3"/>
        <v>0</v>
      </c>
    </row>
    <row r="88" spans="1:6" ht="15.75">
      <c r="A88" s="3">
        <v>91</v>
      </c>
      <c r="B88" s="23" t="s">
        <v>75</v>
      </c>
      <c r="C88" s="8">
        <f>SUM(D88*4)</f>
        <v>1200</v>
      </c>
      <c r="D88" s="8">
        <v>300</v>
      </c>
      <c r="E88" s="13"/>
      <c r="F88" s="6">
        <f t="shared" si="3"/>
        <v>0</v>
      </c>
    </row>
    <row r="89" spans="1:6" ht="15.75">
      <c r="A89" s="3">
        <v>92</v>
      </c>
      <c r="B89" s="9" t="s">
        <v>76</v>
      </c>
      <c r="C89" s="3">
        <f t="shared" si="2"/>
        <v>120</v>
      </c>
      <c r="D89" s="3">
        <v>30</v>
      </c>
      <c r="E89" s="13"/>
      <c r="F89" s="6">
        <f t="shared" si="3"/>
        <v>0</v>
      </c>
    </row>
    <row r="90" spans="1:6" ht="15.75">
      <c r="A90" s="3">
        <v>93</v>
      </c>
      <c r="B90" s="9" t="s">
        <v>77</v>
      </c>
      <c r="C90" s="3">
        <f t="shared" si="2"/>
        <v>80</v>
      </c>
      <c r="D90" s="3">
        <v>20</v>
      </c>
      <c r="E90" s="13"/>
      <c r="F90" s="6">
        <f t="shared" si="3"/>
        <v>0</v>
      </c>
    </row>
    <row r="91" spans="1:6" ht="15.75">
      <c r="A91" s="3">
        <v>94</v>
      </c>
      <c r="B91" s="7" t="s">
        <v>78</v>
      </c>
      <c r="C91" s="4">
        <f t="shared" si="2"/>
        <v>320</v>
      </c>
      <c r="D91" s="4">
        <v>80</v>
      </c>
      <c r="E91" s="13"/>
      <c r="F91" s="6">
        <f t="shared" si="3"/>
        <v>0</v>
      </c>
    </row>
    <row r="92" spans="1:6" ht="15.75">
      <c r="A92" s="3">
        <v>95</v>
      </c>
      <c r="B92" s="7" t="s">
        <v>79</v>
      </c>
      <c r="C92" s="4">
        <f t="shared" si="2"/>
        <v>400</v>
      </c>
      <c r="D92" s="4">
        <v>100</v>
      </c>
      <c r="E92" s="13"/>
      <c r="F92" s="6">
        <f t="shared" si="3"/>
        <v>0</v>
      </c>
    </row>
    <row r="93" spans="1:6" ht="15.75">
      <c r="A93" s="3">
        <v>96</v>
      </c>
      <c r="B93" s="7" t="s">
        <v>80</v>
      </c>
      <c r="C93" s="4">
        <f t="shared" si="2"/>
        <v>200</v>
      </c>
      <c r="D93" s="4">
        <v>50</v>
      </c>
      <c r="E93" s="13"/>
      <c r="F93" s="6">
        <f t="shared" si="3"/>
        <v>0</v>
      </c>
    </row>
    <row r="94" spans="1:6" ht="15.75">
      <c r="A94" s="3">
        <v>97</v>
      </c>
      <c r="B94" s="7" t="s">
        <v>81</v>
      </c>
      <c r="C94" s="4">
        <f t="shared" si="2"/>
        <v>120</v>
      </c>
      <c r="D94" s="4">
        <v>30</v>
      </c>
      <c r="E94" s="13"/>
      <c r="F94" s="6">
        <f t="shared" si="3"/>
        <v>0</v>
      </c>
    </row>
    <row r="95" spans="1:6" ht="30.75" customHeight="1">
      <c r="A95" s="3">
        <v>98</v>
      </c>
      <c r="B95" s="7" t="s">
        <v>82</v>
      </c>
      <c r="C95" s="4">
        <f t="shared" si="2"/>
        <v>400</v>
      </c>
      <c r="D95" s="4">
        <v>100</v>
      </c>
      <c r="E95" s="13"/>
      <c r="F95" s="6">
        <f t="shared" si="3"/>
        <v>0</v>
      </c>
    </row>
    <row r="96" spans="1:6" ht="31.5" customHeight="1">
      <c r="A96" s="3">
        <v>99</v>
      </c>
      <c r="B96" s="7" t="s">
        <v>83</v>
      </c>
      <c r="C96" s="4">
        <f t="shared" si="2"/>
        <v>600</v>
      </c>
      <c r="D96" s="4">
        <v>150</v>
      </c>
      <c r="E96" s="13"/>
      <c r="F96" s="6">
        <f t="shared" si="3"/>
        <v>0</v>
      </c>
    </row>
    <row r="97" spans="1:6" ht="30.75" customHeight="1">
      <c r="A97" s="3">
        <v>100</v>
      </c>
      <c r="B97" s="7" t="s">
        <v>84</v>
      </c>
      <c r="C97" s="4">
        <f t="shared" si="2"/>
        <v>120</v>
      </c>
      <c r="D97" s="4">
        <v>30</v>
      </c>
      <c r="E97" s="13"/>
      <c r="F97" s="6">
        <f t="shared" si="3"/>
        <v>0</v>
      </c>
    </row>
    <row r="98" spans="1:6" ht="15.75">
      <c r="A98" s="3">
        <v>101</v>
      </c>
      <c r="B98" s="7" t="s">
        <v>85</v>
      </c>
      <c r="C98" s="4">
        <f t="shared" si="2"/>
        <v>40</v>
      </c>
      <c r="D98" s="4">
        <v>10</v>
      </c>
      <c r="E98" s="13"/>
      <c r="F98" s="6">
        <f t="shared" si="3"/>
        <v>0</v>
      </c>
    </row>
    <row r="99" spans="1:6" ht="15.75">
      <c r="A99" s="3">
        <v>102</v>
      </c>
      <c r="B99" s="7" t="s">
        <v>86</v>
      </c>
      <c r="C99" s="4">
        <f t="shared" si="2"/>
        <v>40</v>
      </c>
      <c r="D99" s="4">
        <v>10</v>
      </c>
      <c r="E99" s="13"/>
      <c r="F99" s="6">
        <f t="shared" si="3"/>
        <v>0</v>
      </c>
    </row>
    <row r="100" spans="1:6" ht="15.75">
      <c r="A100" s="3">
        <v>103</v>
      </c>
      <c r="B100" s="7" t="s">
        <v>87</v>
      </c>
      <c r="C100" s="4">
        <f t="shared" si="2"/>
        <v>80</v>
      </c>
      <c r="D100" s="4">
        <v>20</v>
      </c>
      <c r="E100" s="13"/>
      <c r="F100" s="6">
        <f t="shared" si="3"/>
        <v>0</v>
      </c>
    </row>
    <row r="101" spans="1:6" ht="15.75">
      <c r="A101" s="3">
        <v>104</v>
      </c>
      <c r="B101" s="7" t="s">
        <v>88</v>
      </c>
      <c r="C101" s="4">
        <f t="shared" si="2"/>
        <v>200</v>
      </c>
      <c r="D101" s="4">
        <v>50</v>
      </c>
      <c r="E101" s="13"/>
      <c r="F101" s="6">
        <f t="shared" si="3"/>
        <v>0</v>
      </c>
    </row>
    <row r="102" spans="1:6" ht="31.5">
      <c r="A102" s="3">
        <v>105</v>
      </c>
      <c r="B102" s="23" t="s">
        <v>89</v>
      </c>
      <c r="C102" s="4">
        <f t="shared" si="2"/>
        <v>80</v>
      </c>
      <c r="D102" s="4">
        <v>20</v>
      </c>
      <c r="E102" s="13"/>
      <c r="F102" s="6">
        <f t="shared" si="3"/>
        <v>0</v>
      </c>
    </row>
    <row r="103" spans="1:6" ht="31.5">
      <c r="A103" s="3">
        <v>106</v>
      </c>
      <c r="B103" s="23" t="s">
        <v>90</v>
      </c>
      <c r="C103" s="4">
        <f t="shared" si="2"/>
        <v>80</v>
      </c>
      <c r="D103" s="4">
        <v>20</v>
      </c>
      <c r="E103" s="13"/>
      <c r="F103" s="6">
        <f t="shared" si="3"/>
        <v>0</v>
      </c>
    </row>
    <row r="104" spans="1:6" ht="31.5">
      <c r="A104" s="3">
        <v>107</v>
      </c>
      <c r="B104" s="23" t="s">
        <v>91</v>
      </c>
      <c r="C104" s="4">
        <f t="shared" si="2"/>
        <v>120</v>
      </c>
      <c r="D104" s="4">
        <v>30</v>
      </c>
      <c r="E104" s="13"/>
      <c r="F104" s="6">
        <f t="shared" si="3"/>
        <v>0</v>
      </c>
    </row>
    <row r="105" spans="1:6" ht="15.75">
      <c r="A105" s="3">
        <v>108</v>
      </c>
      <c r="B105" s="7" t="s">
        <v>92</v>
      </c>
      <c r="C105" s="4">
        <f t="shared" si="2"/>
        <v>120</v>
      </c>
      <c r="D105" s="4">
        <v>30</v>
      </c>
      <c r="E105" s="13"/>
      <c r="F105" s="6">
        <f t="shared" si="3"/>
        <v>0</v>
      </c>
    </row>
    <row r="106" spans="1:6" ht="15.75">
      <c r="A106" s="3">
        <v>109</v>
      </c>
      <c r="B106" s="7" t="s">
        <v>93</v>
      </c>
      <c r="C106" s="4">
        <f t="shared" si="2"/>
        <v>440</v>
      </c>
      <c r="D106" s="4">
        <v>110</v>
      </c>
      <c r="E106" s="13"/>
      <c r="F106" s="6">
        <f t="shared" si="3"/>
        <v>0</v>
      </c>
    </row>
    <row r="107" spans="1:6" ht="15.75">
      <c r="A107" s="3">
        <v>110</v>
      </c>
      <c r="B107" s="9" t="s">
        <v>94</v>
      </c>
      <c r="C107" s="3">
        <v>1000</v>
      </c>
      <c r="D107" s="3">
        <v>250</v>
      </c>
      <c r="E107" s="13"/>
      <c r="F107" s="6">
        <f t="shared" si="3"/>
        <v>0</v>
      </c>
    </row>
    <row r="108" spans="1:6" ht="15.75">
      <c r="A108" s="3">
        <v>111</v>
      </c>
      <c r="B108" s="9" t="s">
        <v>95</v>
      </c>
      <c r="C108" s="3">
        <f t="shared" si="2"/>
        <v>200</v>
      </c>
      <c r="D108" s="3">
        <v>50</v>
      </c>
      <c r="E108" s="13"/>
      <c r="F108" s="6">
        <f t="shared" si="3"/>
        <v>0</v>
      </c>
    </row>
    <row r="109" spans="1:6" ht="15.75">
      <c r="A109" s="3">
        <v>112</v>
      </c>
      <c r="B109" s="9" t="s">
        <v>96</v>
      </c>
      <c r="C109" s="3">
        <f t="shared" si="2"/>
        <v>2000</v>
      </c>
      <c r="D109" s="3">
        <v>500</v>
      </c>
      <c r="E109" s="13"/>
      <c r="F109" s="6">
        <f t="shared" si="3"/>
        <v>0</v>
      </c>
    </row>
    <row r="110" spans="1:6" ht="15.75">
      <c r="A110" s="3">
        <v>113</v>
      </c>
      <c r="B110" s="9" t="s">
        <v>97</v>
      </c>
      <c r="C110" s="3">
        <f t="shared" si="2"/>
        <v>800</v>
      </c>
      <c r="D110" s="3">
        <v>200</v>
      </c>
      <c r="E110" s="13"/>
      <c r="F110" s="6">
        <f t="shared" si="3"/>
        <v>0</v>
      </c>
    </row>
    <row r="111" spans="1:6" ht="15.75">
      <c r="A111" s="3">
        <v>114</v>
      </c>
      <c r="B111" s="9" t="s">
        <v>98</v>
      </c>
      <c r="C111" s="3">
        <f t="shared" si="2"/>
        <v>80</v>
      </c>
      <c r="D111" s="3">
        <v>20</v>
      </c>
      <c r="E111" s="13"/>
      <c r="F111" s="6">
        <f t="shared" si="3"/>
        <v>0</v>
      </c>
    </row>
    <row r="112" spans="1:6" ht="15.75">
      <c r="A112" s="3">
        <v>115</v>
      </c>
      <c r="B112" s="9" t="s">
        <v>99</v>
      </c>
      <c r="C112" s="3">
        <f t="shared" si="2"/>
        <v>40</v>
      </c>
      <c r="D112" s="3">
        <v>10</v>
      </c>
      <c r="E112" s="13"/>
      <c r="F112" s="6">
        <f t="shared" si="3"/>
        <v>0</v>
      </c>
    </row>
    <row r="113" spans="1:6" ht="15.75">
      <c r="A113" s="3">
        <v>116</v>
      </c>
      <c r="B113" s="9" t="s">
        <v>100</v>
      </c>
      <c r="C113" s="3">
        <v>40</v>
      </c>
      <c r="D113" s="3">
        <v>10</v>
      </c>
      <c r="E113" s="13"/>
      <c r="F113" s="6">
        <f t="shared" si="3"/>
        <v>0</v>
      </c>
    </row>
    <row r="114" spans="1:6" ht="15.75">
      <c r="A114" s="3">
        <v>117</v>
      </c>
      <c r="B114" s="9" t="s">
        <v>101</v>
      </c>
      <c r="C114" s="3">
        <f t="shared" si="2"/>
        <v>80</v>
      </c>
      <c r="D114" s="3">
        <v>20</v>
      </c>
      <c r="E114" s="13"/>
      <c r="F114" s="6">
        <f t="shared" si="3"/>
        <v>0</v>
      </c>
    </row>
    <row r="115" spans="1:6" ht="15.75">
      <c r="A115" s="3">
        <v>118</v>
      </c>
      <c r="B115" s="7" t="s">
        <v>102</v>
      </c>
      <c r="C115" s="4">
        <f t="shared" si="2"/>
        <v>8000</v>
      </c>
      <c r="D115" s="4">
        <v>2000</v>
      </c>
      <c r="E115" s="13"/>
      <c r="F115" s="6">
        <f t="shared" si="3"/>
        <v>0</v>
      </c>
    </row>
    <row r="116" spans="1:6" ht="15.75">
      <c r="A116" s="3">
        <v>119</v>
      </c>
      <c r="B116" s="7" t="s">
        <v>103</v>
      </c>
      <c r="C116" s="4">
        <f t="shared" si="2"/>
        <v>4000</v>
      </c>
      <c r="D116" s="4">
        <v>1000</v>
      </c>
      <c r="E116" s="13"/>
      <c r="F116" s="6">
        <f t="shared" si="3"/>
        <v>0</v>
      </c>
    </row>
    <row r="117" spans="1:6" ht="15.75">
      <c r="A117" s="3">
        <v>120</v>
      </c>
      <c r="B117" s="7" t="s">
        <v>104</v>
      </c>
      <c r="C117" s="4">
        <f t="shared" si="2"/>
        <v>4800</v>
      </c>
      <c r="D117" s="4">
        <v>1200</v>
      </c>
      <c r="E117" s="13"/>
      <c r="F117" s="6">
        <f t="shared" si="3"/>
        <v>0</v>
      </c>
    </row>
    <row r="118" spans="1:9" ht="15.75">
      <c r="A118" s="3">
        <v>121</v>
      </c>
      <c r="B118" s="9" t="s">
        <v>105</v>
      </c>
      <c r="C118" s="3">
        <f t="shared" si="2"/>
        <v>80</v>
      </c>
      <c r="D118" s="3">
        <v>20</v>
      </c>
      <c r="E118" s="13"/>
      <c r="F118" s="6">
        <f t="shared" si="3"/>
        <v>0</v>
      </c>
      <c r="I118" s="1"/>
    </row>
    <row r="119" spans="1:6" ht="15.75">
      <c r="A119" s="3">
        <v>122</v>
      </c>
      <c r="B119" s="9" t="s">
        <v>106</v>
      </c>
      <c r="C119" s="3">
        <f t="shared" si="2"/>
        <v>80</v>
      </c>
      <c r="D119" s="3">
        <v>20</v>
      </c>
      <c r="E119" s="13"/>
      <c r="F119" s="6">
        <f t="shared" si="3"/>
        <v>0</v>
      </c>
    </row>
    <row r="120" spans="1:6" ht="15.75">
      <c r="A120" s="3">
        <v>123</v>
      </c>
      <c r="B120" s="9" t="s">
        <v>107</v>
      </c>
      <c r="C120" s="3">
        <f t="shared" si="2"/>
        <v>240</v>
      </c>
      <c r="D120" s="3">
        <v>60</v>
      </c>
      <c r="E120" s="13"/>
      <c r="F120" s="6">
        <f t="shared" si="3"/>
        <v>0</v>
      </c>
    </row>
    <row r="121" spans="1:6" ht="15.75">
      <c r="A121" s="3">
        <v>124</v>
      </c>
      <c r="B121" s="9" t="s">
        <v>108</v>
      </c>
      <c r="C121" s="3">
        <f t="shared" si="2"/>
        <v>40</v>
      </c>
      <c r="D121" s="3">
        <v>10</v>
      </c>
      <c r="E121" s="13"/>
      <c r="F121" s="6">
        <f t="shared" si="3"/>
        <v>0</v>
      </c>
    </row>
    <row r="122" spans="1:6" ht="15.75">
      <c r="A122" s="3">
        <v>125</v>
      </c>
      <c r="B122" s="9" t="s">
        <v>109</v>
      </c>
      <c r="C122" s="3">
        <f t="shared" si="2"/>
        <v>1200</v>
      </c>
      <c r="D122" s="3">
        <v>300</v>
      </c>
      <c r="E122" s="13"/>
      <c r="F122" s="6">
        <f t="shared" si="3"/>
        <v>0</v>
      </c>
    </row>
    <row r="123" spans="1:6" ht="15.75">
      <c r="A123" s="3">
        <v>126</v>
      </c>
      <c r="B123" s="9" t="s">
        <v>110</v>
      </c>
      <c r="C123" s="3">
        <f t="shared" si="2"/>
        <v>80</v>
      </c>
      <c r="D123" s="3">
        <v>20</v>
      </c>
      <c r="E123" s="13"/>
      <c r="F123" s="6">
        <f t="shared" si="3"/>
        <v>0</v>
      </c>
    </row>
    <row r="124" spans="1:6" ht="15.75">
      <c r="A124" s="3">
        <v>127</v>
      </c>
      <c r="B124" s="9" t="s">
        <v>111</v>
      </c>
      <c r="C124" s="3">
        <f t="shared" si="2"/>
        <v>240</v>
      </c>
      <c r="D124" s="3">
        <v>60</v>
      </c>
      <c r="E124" s="13"/>
      <c r="F124" s="6">
        <f t="shared" si="3"/>
        <v>0</v>
      </c>
    </row>
    <row r="125" spans="1:6" ht="15.75">
      <c r="A125" s="3">
        <v>130</v>
      </c>
      <c r="B125" s="7" t="s">
        <v>211</v>
      </c>
      <c r="C125" s="4">
        <f aca="true" t="shared" si="4" ref="C125:C178">SUM(D125*4)</f>
        <v>600</v>
      </c>
      <c r="D125" s="4">
        <v>150</v>
      </c>
      <c r="E125" s="13"/>
      <c r="F125" s="6">
        <f t="shared" si="3"/>
        <v>0</v>
      </c>
    </row>
    <row r="126" spans="1:6" ht="15.75">
      <c r="A126" s="3">
        <v>131</v>
      </c>
      <c r="B126" s="7" t="s">
        <v>112</v>
      </c>
      <c r="C126" s="4">
        <f t="shared" si="4"/>
        <v>600</v>
      </c>
      <c r="D126" s="4">
        <v>150</v>
      </c>
      <c r="E126" s="13"/>
      <c r="F126" s="6">
        <f t="shared" si="3"/>
        <v>0</v>
      </c>
    </row>
    <row r="127" spans="1:6" ht="15.75">
      <c r="A127" s="3">
        <v>132</v>
      </c>
      <c r="B127" s="7" t="s">
        <v>113</v>
      </c>
      <c r="C127" s="4">
        <f t="shared" si="4"/>
        <v>600</v>
      </c>
      <c r="D127" s="4">
        <v>150</v>
      </c>
      <c r="E127" s="13"/>
      <c r="F127" s="6">
        <f t="shared" si="3"/>
        <v>0</v>
      </c>
    </row>
    <row r="128" spans="1:6" ht="15.75">
      <c r="A128" s="3">
        <v>133</v>
      </c>
      <c r="B128" s="9" t="s">
        <v>114</v>
      </c>
      <c r="C128" s="3">
        <f t="shared" si="4"/>
        <v>20</v>
      </c>
      <c r="D128" s="3">
        <v>5</v>
      </c>
      <c r="E128" s="13"/>
      <c r="F128" s="6">
        <f t="shared" si="3"/>
        <v>0</v>
      </c>
    </row>
    <row r="129" spans="1:6" ht="15.75">
      <c r="A129" s="3">
        <v>134</v>
      </c>
      <c r="B129" s="9" t="s">
        <v>115</v>
      </c>
      <c r="C129" s="3">
        <f t="shared" si="4"/>
        <v>120</v>
      </c>
      <c r="D129" s="3">
        <v>30</v>
      </c>
      <c r="E129" s="13"/>
      <c r="F129" s="6">
        <f t="shared" si="3"/>
        <v>0</v>
      </c>
    </row>
    <row r="130" spans="1:6" ht="15.75">
      <c r="A130" s="3">
        <v>135</v>
      </c>
      <c r="B130" s="9" t="s">
        <v>116</v>
      </c>
      <c r="C130" s="3">
        <f t="shared" si="4"/>
        <v>160</v>
      </c>
      <c r="D130" s="3">
        <v>40</v>
      </c>
      <c r="E130" s="13"/>
      <c r="F130" s="6">
        <f t="shared" si="3"/>
        <v>0</v>
      </c>
    </row>
    <row r="131" spans="1:6" ht="15.75">
      <c r="A131" s="3">
        <v>136</v>
      </c>
      <c r="B131" s="9" t="s">
        <v>117</v>
      </c>
      <c r="C131" s="3">
        <f t="shared" si="4"/>
        <v>280</v>
      </c>
      <c r="D131" s="3">
        <v>70</v>
      </c>
      <c r="E131" s="13"/>
      <c r="F131" s="6">
        <f t="shared" si="3"/>
        <v>0</v>
      </c>
    </row>
    <row r="132" spans="1:6" ht="15.75">
      <c r="A132" s="3">
        <v>137</v>
      </c>
      <c r="B132" s="9" t="s">
        <v>118</v>
      </c>
      <c r="C132" s="3">
        <f t="shared" si="4"/>
        <v>200</v>
      </c>
      <c r="D132" s="3">
        <v>50</v>
      </c>
      <c r="E132" s="13"/>
      <c r="F132" s="6">
        <f t="shared" si="3"/>
        <v>0</v>
      </c>
    </row>
    <row r="133" spans="1:6" ht="15.75">
      <c r="A133" s="3">
        <v>138</v>
      </c>
      <c r="B133" s="9" t="s">
        <v>119</v>
      </c>
      <c r="C133" s="3">
        <f t="shared" si="4"/>
        <v>6000</v>
      </c>
      <c r="D133" s="3">
        <v>1500</v>
      </c>
      <c r="E133" s="13"/>
      <c r="F133" s="6">
        <f t="shared" si="3"/>
        <v>0</v>
      </c>
    </row>
    <row r="134" spans="1:6" ht="15.75">
      <c r="A134" s="3">
        <v>139</v>
      </c>
      <c r="B134" s="9" t="s">
        <v>120</v>
      </c>
      <c r="C134" s="3">
        <f t="shared" si="4"/>
        <v>800</v>
      </c>
      <c r="D134" s="3">
        <v>200</v>
      </c>
      <c r="E134" s="13"/>
      <c r="F134" s="6">
        <f t="shared" si="3"/>
        <v>0</v>
      </c>
    </row>
    <row r="135" spans="1:6" ht="15.75">
      <c r="A135" s="3">
        <v>140</v>
      </c>
      <c r="B135" s="9" t="s">
        <v>121</v>
      </c>
      <c r="C135" s="3">
        <f t="shared" si="4"/>
        <v>600</v>
      </c>
      <c r="D135" s="3">
        <v>150</v>
      </c>
      <c r="E135" s="13"/>
      <c r="F135" s="6">
        <f t="shared" si="3"/>
        <v>0</v>
      </c>
    </row>
    <row r="136" spans="1:6" ht="15.75">
      <c r="A136" s="3">
        <v>141</v>
      </c>
      <c r="B136" s="9" t="s">
        <v>122</v>
      </c>
      <c r="C136" s="3">
        <f t="shared" si="4"/>
        <v>1000</v>
      </c>
      <c r="D136" s="3">
        <v>250</v>
      </c>
      <c r="E136" s="13"/>
      <c r="F136" s="6">
        <f t="shared" si="3"/>
        <v>0</v>
      </c>
    </row>
    <row r="137" spans="1:6" ht="15.75">
      <c r="A137" s="3">
        <v>142</v>
      </c>
      <c r="B137" s="9" t="s">
        <v>123</v>
      </c>
      <c r="C137" s="3">
        <f t="shared" si="4"/>
        <v>20</v>
      </c>
      <c r="D137" s="3">
        <v>5</v>
      </c>
      <c r="E137" s="13"/>
      <c r="F137" s="6">
        <f aca="true" t="shared" si="5" ref="F137:F200">E137*C137</f>
        <v>0</v>
      </c>
    </row>
    <row r="138" spans="1:6" ht="15.75">
      <c r="A138" s="3">
        <v>143</v>
      </c>
      <c r="B138" s="9" t="s">
        <v>124</v>
      </c>
      <c r="C138" s="3">
        <f t="shared" si="4"/>
        <v>1600</v>
      </c>
      <c r="D138" s="3">
        <v>400</v>
      </c>
      <c r="E138" s="13"/>
      <c r="F138" s="6">
        <f t="shared" si="5"/>
        <v>0</v>
      </c>
    </row>
    <row r="139" spans="1:6" ht="15.75">
      <c r="A139" s="3">
        <v>144</v>
      </c>
      <c r="B139" s="9" t="s">
        <v>125</v>
      </c>
      <c r="C139" s="3">
        <f t="shared" si="4"/>
        <v>40</v>
      </c>
      <c r="D139" s="3">
        <v>10</v>
      </c>
      <c r="E139" s="13"/>
      <c r="F139" s="6">
        <f t="shared" si="5"/>
        <v>0</v>
      </c>
    </row>
    <row r="140" spans="1:6" ht="15.75">
      <c r="A140" s="3">
        <v>146</v>
      </c>
      <c r="B140" s="9" t="s">
        <v>126</v>
      </c>
      <c r="C140" s="3">
        <f t="shared" si="4"/>
        <v>16000</v>
      </c>
      <c r="D140" s="3">
        <v>4000</v>
      </c>
      <c r="E140" s="13"/>
      <c r="F140" s="6">
        <f t="shared" si="5"/>
        <v>0</v>
      </c>
    </row>
    <row r="141" spans="1:6" ht="15.75">
      <c r="A141" s="3">
        <v>147</v>
      </c>
      <c r="B141" s="9" t="s">
        <v>127</v>
      </c>
      <c r="C141" s="3">
        <f t="shared" si="4"/>
        <v>400</v>
      </c>
      <c r="D141" s="3">
        <v>100</v>
      </c>
      <c r="E141" s="13"/>
      <c r="F141" s="6">
        <f t="shared" si="5"/>
        <v>0</v>
      </c>
    </row>
    <row r="142" spans="1:6" ht="15.75">
      <c r="A142" s="3">
        <v>148</v>
      </c>
      <c r="B142" s="9" t="s">
        <v>128</v>
      </c>
      <c r="C142" s="3">
        <f t="shared" si="4"/>
        <v>16000</v>
      </c>
      <c r="D142" s="3">
        <v>4000</v>
      </c>
      <c r="E142" s="13"/>
      <c r="F142" s="6">
        <f t="shared" si="5"/>
        <v>0</v>
      </c>
    </row>
    <row r="143" spans="1:6" ht="15.75">
      <c r="A143" s="3">
        <v>149</v>
      </c>
      <c r="B143" s="9" t="s">
        <v>129</v>
      </c>
      <c r="C143" s="3">
        <f t="shared" si="4"/>
        <v>200</v>
      </c>
      <c r="D143" s="3">
        <v>50</v>
      </c>
      <c r="E143" s="13"/>
      <c r="F143" s="6">
        <f t="shared" si="5"/>
        <v>0</v>
      </c>
    </row>
    <row r="144" spans="1:6" ht="15.75">
      <c r="A144" s="3">
        <v>150</v>
      </c>
      <c r="B144" s="9" t="s">
        <v>130</v>
      </c>
      <c r="C144" s="3">
        <f t="shared" si="4"/>
        <v>280</v>
      </c>
      <c r="D144" s="3">
        <v>70</v>
      </c>
      <c r="E144" s="13"/>
      <c r="F144" s="6">
        <f t="shared" si="5"/>
        <v>0</v>
      </c>
    </row>
    <row r="145" spans="1:6" ht="15.75">
      <c r="A145" s="3">
        <v>151</v>
      </c>
      <c r="B145" s="9" t="s">
        <v>131</v>
      </c>
      <c r="C145" s="3">
        <f t="shared" si="4"/>
        <v>14000</v>
      </c>
      <c r="D145" s="3">
        <v>3500</v>
      </c>
      <c r="E145" s="13"/>
      <c r="F145" s="6">
        <f t="shared" si="5"/>
        <v>0</v>
      </c>
    </row>
    <row r="146" spans="1:6" ht="15.75">
      <c r="A146" s="3">
        <v>152</v>
      </c>
      <c r="B146" s="9" t="s">
        <v>132</v>
      </c>
      <c r="C146" s="3">
        <f t="shared" si="4"/>
        <v>24000</v>
      </c>
      <c r="D146" s="3">
        <v>6000</v>
      </c>
      <c r="E146" s="13"/>
      <c r="F146" s="6">
        <f t="shared" si="5"/>
        <v>0</v>
      </c>
    </row>
    <row r="147" spans="1:6" ht="15.75" customHeight="1">
      <c r="A147" s="3">
        <v>154</v>
      </c>
      <c r="B147" s="9" t="s">
        <v>133</v>
      </c>
      <c r="C147" s="3">
        <f t="shared" si="4"/>
        <v>32000</v>
      </c>
      <c r="D147" s="3">
        <v>8000</v>
      </c>
      <c r="E147" s="13"/>
      <c r="F147" s="6">
        <f t="shared" si="5"/>
        <v>0</v>
      </c>
    </row>
    <row r="148" spans="1:6" ht="15.75" customHeight="1">
      <c r="A148" s="3">
        <v>155</v>
      </c>
      <c r="B148" s="9" t="s">
        <v>134</v>
      </c>
      <c r="C148" s="3">
        <f t="shared" si="4"/>
        <v>20000</v>
      </c>
      <c r="D148" s="3">
        <v>5000</v>
      </c>
      <c r="E148" s="13"/>
      <c r="F148" s="6">
        <f t="shared" si="5"/>
        <v>0</v>
      </c>
    </row>
    <row r="149" spans="1:6" ht="15.75">
      <c r="A149" s="3">
        <v>157</v>
      </c>
      <c r="B149" s="9" t="s">
        <v>135</v>
      </c>
      <c r="C149" s="3">
        <f t="shared" si="4"/>
        <v>400</v>
      </c>
      <c r="D149" s="3">
        <v>100</v>
      </c>
      <c r="E149" s="13"/>
      <c r="F149" s="6">
        <f t="shared" si="5"/>
        <v>0</v>
      </c>
    </row>
    <row r="150" spans="1:6" ht="15.75">
      <c r="A150" s="3">
        <v>158</v>
      </c>
      <c r="B150" s="9" t="s">
        <v>136</v>
      </c>
      <c r="C150" s="3">
        <f t="shared" si="4"/>
        <v>40</v>
      </c>
      <c r="D150" s="3">
        <v>10</v>
      </c>
      <c r="E150" s="13"/>
      <c r="F150" s="6">
        <f t="shared" si="5"/>
        <v>0</v>
      </c>
    </row>
    <row r="151" spans="1:6" ht="15.75">
      <c r="A151" s="3">
        <v>159</v>
      </c>
      <c r="B151" s="9" t="s">
        <v>137</v>
      </c>
      <c r="C151" s="3">
        <f t="shared" si="4"/>
        <v>80</v>
      </c>
      <c r="D151" s="3">
        <v>20</v>
      </c>
      <c r="E151" s="13"/>
      <c r="F151" s="6">
        <f t="shared" si="5"/>
        <v>0</v>
      </c>
    </row>
    <row r="152" spans="1:6" ht="15.75">
      <c r="A152" s="3">
        <v>160</v>
      </c>
      <c r="B152" s="9" t="s">
        <v>138</v>
      </c>
      <c r="C152" s="3">
        <f t="shared" si="4"/>
        <v>280</v>
      </c>
      <c r="D152" s="3">
        <v>70</v>
      </c>
      <c r="E152" s="13"/>
      <c r="F152" s="6">
        <f t="shared" si="5"/>
        <v>0</v>
      </c>
    </row>
    <row r="153" spans="1:6" ht="15.75">
      <c r="A153" s="3">
        <v>161</v>
      </c>
      <c r="B153" s="9" t="s">
        <v>139</v>
      </c>
      <c r="C153" s="3">
        <f t="shared" si="4"/>
        <v>40</v>
      </c>
      <c r="D153" s="3">
        <v>10</v>
      </c>
      <c r="E153" s="13"/>
      <c r="F153" s="6">
        <f t="shared" si="5"/>
        <v>0</v>
      </c>
    </row>
    <row r="154" spans="1:6" ht="15.75">
      <c r="A154" s="3">
        <v>163</v>
      </c>
      <c r="B154" s="24" t="s">
        <v>140</v>
      </c>
      <c r="C154" s="3">
        <f t="shared" si="4"/>
        <v>200</v>
      </c>
      <c r="D154" s="3">
        <v>50</v>
      </c>
      <c r="E154" s="13"/>
      <c r="F154" s="6">
        <f t="shared" si="5"/>
        <v>0</v>
      </c>
    </row>
    <row r="155" spans="1:6" ht="15.75">
      <c r="A155" s="3">
        <v>164</v>
      </c>
      <c r="B155" s="24" t="s">
        <v>141</v>
      </c>
      <c r="C155" s="3">
        <f t="shared" si="4"/>
        <v>12000</v>
      </c>
      <c r="D155" s="3">
        <v>3000</v>
      </c>
      <c r="E155" s="13"/>
      <c r="F155" s="6">
        <f t="shared" si="5"/>
        <v>0</v>
      </c>
    </row>
    <row r="156" spans="1:6" ht="15.75">
      <c r="A156" s="3">
        <v>165</v>
      </c>
      <c r="B156" s="9" t="s">
        <v>142</v>
      </c>
      <c r="C156" s="3">
        <f t="shared" si="4"/>
        <v>160</v>
      </c>
      <c r="D156" s="3">
        <v>40</v>
      </c>
      <c r="E156" s="13"/>
      <c r="F156" s="6">
        <f t="shared" si="5"/>
        <v>0</v>
      </c>
    </row>
    <row r="157" spans="1:6" ht="15.75">
      <c r="A157" s="3">
        <v>166</v>
      </c>
      <c r="B157" s="9" t="s">
        <v>143</v>
      </c>
      <c r="C157" s="3">
        <f t="shared" si="4"/>
        <v>80</v>
      </c>
      <c r="D157" s="3">
        <v>20</v>
      </c>
      <c r="E157" s="13"/>
      <c r="F157" s="6">
        <f t="shared" si="5"/>
        <v>0</v>
      </c>
    </row>
    <row r="158" spans="1:6" ht="15.75">
      <c r="A158" s="3">
        <v>167</v>
      </c>
      <c r="B158" s="9" t="s">
        <v>144</v>
      </c>
      <c r="C158" s="3">
        <f t="shared" si="4"/>
        <v>40</v>
      </c>
      <c r="D158" s="3">
        <v>10</v>
      </c>
      <c r="E158" s="13"/>
      <c r="F158" s="6">
        <f t="shared" si="5"/>
        <v>0</v>
      </c>
    </row>
    <row r="159" spans="1:6" ht="15.75">
      <c r="A159" s="3">
        <v>168</v>
      </c>
      <c r="B159" s="9" t="s">
        <v>145</v>
      </c>
      <c r="C159" s="3">
        <f t="shared" si="4"/>
        <v>4000</v>
      </c>
      <c r="D159" s="3">
        <v>1000</v>
      </c>
      <c r="E159" s="13"/>
      <c r="F159" s="6">
        <f t="shared" si="5"/>
        <v>0</v>
      </c>
    </row>
    <row r="160" spans="1:6" ht="15.75">
      <c r="A160" s="3">
        <v>169</v>
      </c>
      <c r="B160" s="9" t="s">
        <v>146</v>
      </c>
      <c r="C160" s="3">
        <f t="shared" si="4"/>
        <v>160</v>
      </c>
      <c r="D160" s="3">
        <v>40</v>
      </c>
      <c r="E160" s="13"/>
      <c r="F160" s="6">
        <f t="shared" si="5"/>
        <v>0</v>
      </c>
    </row>
    <row r="161" spans="1:6" ht="15.75">
      <c r="A161" s="3">
        <v>170</v>
      </c>
      <c r="B161" s="9" t="s">
        <v>147</v>
      </c>
      <c r="C161" s="3">
        <f t="shared" si="4"/>
        <v>400</v>
      </c>
      <c r="D161" s="3">
        <v>100</v>
      </c>
      <c r="E161" s="13"/>
      <c r="F161" s="6">
        <f t="shared" si="5"/>
        <v>0</v>
      </c>
    </row>
    <row r="162" spans="1:6" ht="15.75">
      <c r="A162" s="3">
        <v>171</v>
      </c>
      <c r="B162" s="9" t="s">
        <v>233</v>
      </c>
      <c r="C162" s="3">
        <f t="shared" si="4"/>
        <v>400</v>
      </c>
      <c r="D162" s="3">
        <v>100</v>
      </c>
      <c r="E162" s="13"/>
      <c r="F162" s="6">
        <f t="shared" si="5"/>
        <v>0</v>
      </c>
    </row>
    <row r="163" spans="1:6" ht="15.75">
      <c r="A163" s="3">
        <v>172</v>
      </c>
      <c r="B163" s="9" t="s">
        <v>234</v>
      </c>
      <c r="C163" s="3">
        <f t="shared" si="4"/>
        <v>800</v>
      </c>
      <c r="D163" s="3">
        <v>200</v>
      </c>
      <c r="E163" s="13"/>
      <c r="F163" s="6">
        <f t="shared" si="5"/>
        <v>0</v>
      </c>
    </row>
    <row r="164" spans="1:6" ht="15.75">
      <c r="A164" s="3">
        <v>174</v>
      </c>
      <c r="B164" s="9" t="s">
        <v>148</v>
      </c>
      <c r="C164" s="3">
        <f t="shared" si="4"/>
        <v>1200</v>
      </c>
      <c r="D164" s="3">
        <v>300</v>
      </c>
      <c r="E164" s="13"/>
      <c r="F164" s="6">
        <f t="shared" si="5"/>
        <v>0</v>
      </c>
    </row>
    <row r="165" spans="1:6" ht="33.75" customHeight="1">
      <c r="A165" s="3">
        <v>175</v>
      </c>
      <c r="B165" s="9" t="s">
        <v>149</v>
      </c>
      <c r="C165" s="3">
        <f t="shared" si="4"/>
        <v>60</v>
      </c>
      <c r="D165" s="3">
        <v>15</v>
      </c>
      <c r="E165" s="13"/>
      <c r="F165" s="6">
        <f t="shared" si="5"/>
        <v>0</v>
      </c>
    </row>
    <row r="166" spans="1:6" ht="15.75">
      <c r="A166" s="3">
        <v>176</v>
      </c>
      <c r="B166" s="9" t="s">
        <v>150</v>
      </c>
      <c r="C166" s="3">
        <f t="shared" si="4"/>
        <v>160</v>
      </c>
      <c r="D166" s="3">
        <v>40</v>
      </c>
      <c r="E166" s="13"/>
      <c r="F166" s="6">
        <f t="shared" si="5"/>
        <v>0</v>
      </c>
    </row>
    <row r="167" spans="1:6" ht="15.75">
      <c r="A167" s="3">
        <v>177</v>
      </c>
      <c r="B167" s="9" t="s">
        <v>151</v>
      </c>
      <c r="C167" s="3">
        <f t="shared" si="4"/>
        <v>60</v>
      </c>
      <c r="D167" s="3">
        <v>15</v>
      </c>
      <c r="E167" s="13"/>
      <c r="F167" s="6">
        <f t="shared" si="5"/>
        <v>0</v>
      </c>
    </row>
    <row r="168" spans="1:6" ht="15.75">
      <c r="A168" s="3">
        <v>178</v>
      </c>
      <c r="B168" s="9" t="s">
        <v>152</v>
      </c>
      <c r="C168" s="3">
        <f t="shared" si="4"/>
        <v>40</v>
      </c>
      <c r="D168" s="3">
        <v>10</v>
      </c>
      <c r="E168" s="13"/>
      <c r="F168" s="6">
        <f t="shared" si="5"/>
        <v>0</v>
      </c>
    </row>
    <row r="169" spans="1:6" ht="15.75">
      <c r="A169" s="3">
        <v>179</v>
      </c>
      <c r="B169" s="9" t="s">
        <v>153</v>
      </c>
      <c r="C169" s="3">
        <f t="shared" si="4"/>
        <v>800</v>
      </c>
      <c r="D169" s="3">
        <v>200</v>
      </c>
      <c r="E169" s="13"/>
      <c r="F169" s="6">
        <f t="shared" si="5"/>
        <v>0</v>
      </c>
    </row>
    <row r="170" spans="1:6" ht="15.75">
      <c r="A170" s="3">
        <v>180</v>
      </c>
      <c r="B170" s="9" t="s">
        <v>154</v>
      </c>
      <c r="C170" s="3">
        <f t="shared" si="4"/>
        <v>280</v>
      </c>
      <c r="D170" s="3">
        <v>70</v>
      </c>
      <c r="E170" s="13"/>
      <c r="F170" s="6">
        <f t="shared" si="5"/>
        <v>0</v>
      </c>
    </row>
    <row r="171" spans="1:6" ht="15.75">
      <c r="A171" s="3">
        <v>181</v>
      </c>
      <c r="B171" s="9" t="s">
        <v>155</v>
      </c>
      <c r="C171" s="3">
        <f t="shared" si="4"/>
        <v>800</v>
      </c>
      <c r="D171" s="3">
        <v>200</v>
      </c>
      <c r="E171" s="13"/>
      <c r="F171" s="6">
        <f t="shared" si="5"/>
        <v>0</v>
      </c>
    </row>
    <row r="172" spans="1:6" ht="31.5">
      <c r="A172" s="3">
        <v>182</v>
      </c>
      <c r="B172" s="23" t="s">
        <v>156</v>
      </c>
      <c r="C172" s="8">
        <f t="shared" si="4"/>
        <v>1200</v>
      </c>
      <c r="D172" s="8">
        <v>300</v>
      </c>
      <c r="E172" s="13"/>
      <c r="F172" s="6">
        <f t="shared" si="5"/>
        <v>0</v>
      </c>
    </row>
    <row r="173" spans="1:6" ht="15.75">
      <c r="A173" s="3">
        <v>183</v>
      </c>
      <c r="B173" s="9" t="s">
        <v>157</v>
      </c>
      <c r="C173" s="3">
        <f t="shared" si="4"/>
        <v>60</v>
      </c>
      <c r="D173" s="3">
        <v>15</v>
      </c>
      <c r="E173" s="13"/>
      <c r="F173" s="6">
        <f t="shared" si="5"/>
        <v>0</v>
      </c>
    </row>
    <row r="174" spans="1:6" ht="15.75" customHeight="1">
      <c r="A174" s="3">
        <v>184</v>
      </c>
      <c r="B174" s="9" t="s">
        <v>158</v>
      </c>
      <c r="C174" s="3">
        <f t="shared" si="4"/>
        <v>400</v>
      </c>
      <c r="D174" s="3">
        <v>100</v>
      </c>
      <c r="E174" s="13"/>
      <c r="F174" s="6">
        <f t="shared" si="5"/>
        <v>0</v>
      </c>
    </row>
    <row r="175" spans="1:6" ht="15.75">
      <c r="A175" s="3">
        <v>185</v>
      </c>
      <c r="B175" s="9" t="s">
        <v>159</v>
      </c>
      <c r="C175" s="3">
        <f t="shared" si="4"/>
        <v>40</v>
      </c>
      <c r="D175" s="3">
        <v>10</v>
      </c>
      <c r="E175" s="13"/>
      <c r="F175" s="6">
        <f t="shared" si="5"/>
        <v>0</v>
      </c>
    </row>
    <row r="176" spans="1:6" ht="15.75">
      <c r="A176" s="3">
        <v>188</v>
      </c>
      <c r="B176" s="9" t="s">
        <v>160</v>
      </c>
      <c r="C176" s="3">
        <f t="shared" si="4"/>
        <v>40</v>
      </c>
      <c r="D176" s="3">
        <v>10</v>
      </c>
      <c r="E176" s="13"/>
      <c r="F176" s="6">
        <f t="shared" si="5"/>
        <v>0</v>
      </c>
    </row>
    <row r="177" spans="1:6" ht="15.75">
      <c r="A177" s="3">
        <v>189</v>
      </c>
      <c r="B177" s="9" t="s">
        <v>161</v>
      </c>
      <c r="C177" s="3">
        <f t="shared" si="4"/>
        <v>800</v>
      </c>
      <c r="D177" s="3">
        <v>200</v>
      </c>
      <c r="E177" s="13"/>
      <c r="F177" s="6">
        <f t="shared" si="5"/>
        <v>0</v>
      </c>
    </row>
    <row r="178" spans="1:6" ht="15.75" customHeight="1">
      <c r="A178" s="3">
        <v>190</v>
      </c>
      <c r="B178" s="9" t="s">
        <v>162</v>
      </c>
      <c r="C178" s="3">
        <f t="shared" si="4"/>
        <v>200</v>
      </c>
      <c r="D178" s="3">
        <v>50</v>
      </c>
      <c r="E178" s="13"/>
      <c r="F178" s="6">
        <f t="shared" si="5"/>
        <v>0</v>
      </c>
    </row>
    <row r="179" spans="1:6" ht="15.75">
      <c r="A179" s="3">
        <v>191</v>
      </c>
      <c r="B179" s="9" t="s">
        <v>163</v>
      </c>
      <c r="C179" s="3">
        <f aca="true" t="shared" si="6" ref="C179:C230">SUM(D179*4)</f>
        <v>80</v>
      </c>
      <c r="D179" s="3">
        <v>20</v>
      </c>
      <c r="E179" s="13"/>
      <c r="F179" s="6">
        <f t="shared" si="5"/>
        <v>0</v>
      </c>
    </row>
    <row r="180" spans="1:11" ht="15.75">
      <c r="A180" s="3">
        <v>192</v>
      </c>
      <c r="B180" s="7" t="s">
        <v>164</v>
      </c>
      <c r="C180" s="4">
        <f t="shared" si="6"/>
        <v>1200</v>
      </c>
      <c r="D180" s="4">
        <v>300</v>
      </c>
      <c r="E180" s="13"/>
      <c r="F180" s="6">
        <f t="shared" si="5"/>
        <v>0</v>
      </c>
      <c r="K180" s="1"/>
    </row>
    <row r="181" spans="1:6" ht="15.75">
      <c r="A181" s="3">
        <v>193</v>
      </c>
      <c r="B181" s="23" t="s">
        <v>165</v>
      </c>
      <c r="C181" s="4">
        <f t="shared" si="6"/>
        <v>1600</v>
      </c>
      <c r="D181" s="4">
        <v>400</v>
      </c>
      <c r="E181" s="13"/>
      <c r="F181" s="6">
        <f t="shared" si="5"/>
        <v>0</v>
      </c>
    </row>
    <row r="182" spans="1:6" ht="15.75">
      <c r="A182" s="3">
        <v>194</v>
      </c>
      <c r="B182" s="7" t="s">
        <v>166</v>
      </c>
      <c r="C182" s="4">
        <f t="shared" si="6"/>
        <v>800</v>
      </c>
      <c r="D182" s="4">
        <v>200</v>
      </c>
      <c r="E182" s="13"/>
      <c r="F182" s="6">
        <f t="shared" si="5"/>
        <v>0</v>
      </c>
    </row>
    <row r="183" spans="1:6" ht="15.75">
      <c r="A183" s="3">
        <v>195</v>
      </c>
      <c r="B183" s="7" t="s">
        <v>167</v>
      </c>
      <c r="C183" s="4">
        <f t="shared" si="6"/>
        <v>400</v>
      </c>
      <c r="D183" s="4">
        <v>100</v>
      </c>
      <c r="E183" s="13"/>
      <c r="F183" s="6">
        <f t="shared" si="5"/>
        <v>0</v>
      </c>
    </row>
    <row r="184" spans="1:6" ht="15.75">
      <c r="A184" s="3">
        <v>196</v>
      </c>
      <c r="B184" s="7" t="s">
        <v>168</v>
      </c>
      <c r="C184" s="4">
        <f t="shared" si="6"/>
        <v>12</v>
      </c>
      <c r="D184" s="4">
        <v>3</v>
      </c>
      <c r="E184" s="13"/>
      <c r="F184" s="6">
        <f t="shared" si="5"/>
        <v>0</v>
      </c>
    </row>
    <row r="185" spans="1:6" ht="15.75">
      <c r="A185" s="3">
        <v>197</v>
      </c>
      <c r="B185" s="24" t="s">
        <v>169</v>
      </c>
      <c r="C185" s="3">
        <f t="shared" si="6"/>
        <v>40</v>
      </c>
      <c r="D185" s="3">
        <v>10</v>
      </c>
      <c r="E185" s="13"/>
      <c r="F185" s="6">
        <f t="shared" si="5"/>
        <v>0</v>
      </c>
    </row>
    <row r="186" spans="1:6" ht="15.75">
      <c r="A186" s="3">
        <v>198</v>
      </c>
      <c r="B186" s="7" t="s">
        <v>212</v>
      </c>
      <c r="C186" s="3">
        <f t="shared" si="6"/>
        <v>80</v>
      </c>
      <c r="D186" s="3">
        <v>20</v>
      </c>
      <c r="E186" s="13"/>
      <c r="F186" s="6">
        <f t="shared" si="5"/>
        <v>0</v>
      </c>
    </row>
    <row r="187" spans="1:6" ht="15.75">
      <c r="A187" s="3">
        <v>199</v>
      </c>
      <c r="B187" s="7" t="s">
        <v>213</v>
      </c>
      <c r="C187" s="3">
        <f t="shared" si="6"/>
        <v>80</v>
      </c>
      <c r="D187" s="3">
        <v>20</v>
      </c>
      <c r="E187" s="13"/>
      <c r="F187" s="6">
        <f t="shared" si="5"/>
        <v>0</v>
      </c>
    </row>
    <row r="188" spans="1:6" ht="15.75">
      <c r="A188" s="3">
        <v>200</v>
      </c>
      <c r="B188" s="7" t="s">
        <v>214</v>
      </c>
      <c r="C188" s="3">
        <f t="shared" si="6"/>
        <v>80</v>
      </c>
      <c r="D188" s="3">
        <v>20</v>
      </c>
      <c r="E188" s="13"/>
      <c r="F188" s="6">
        <f t="shared" si="5"/>
        <v>0</v>
      </c>
    </row>
    <row r="189" spans="1:6" ht="15.75">
      <c r="A189" s="3">
        <v>201</v>
      </c>
      <c r="B189" s="9" t="s">
        <v>170</v>
      </c>
      <c r="C189" s="3">
        <f t="shared" si="6"/>
        <v>280</v>
      </c>
      <c r="D189" s="3">
        <v>70</v>
      </c>
      <c r="E189" s="13"/>
      <c r="F189" s="6">
        <f t="shared" si="5"/>
        <v>0</v>
      </c>
    </row>
    <row r="190" spans="1:6" ht="15.75">
      <c r="A190" s="3">
        <v>202</v>
      </c>
      <c r="B190" s="9" t="s">
        <v>171</v>
      </c>
      <c r="C190" s="3">
        <f t="shared" si="6"/>
        <v>200</v>
      </c>
      <c r="D190" s="3">
        <v>50</v>
      </c>
      <c r="E190" s="13"/>
      <c r="F190" s="6">
        <f t="shared" si="5"/>
        <v>0</v>
      </c>
    </row>
    <row r="191" spans="1:6" ht="15.75">
      <c r="A191" s="3">
        <v>203</v>
      </c>
      <c r="B191" s="9" t="s">
        <v>172</v>
      </c>
      <c r="C191" s="3">
        <f t="shared" si="6"/>
        <v>200</v>
      </c>
      <c r="D191" s="3">
        <v>50</v>
      </c>
      <c r="E191" s="13"/>
      <c r="F191" s="6">
        <f t="shared" si="5"/>
        <v>0</v>
      </c>
    </row>
    <row r="192" spans="1:6" ht="15.75">
      <c r="A192" s="3">
        <v>204</v>
      </c>
      <c r="B192" s="9" t="s">
        <v>173</v>
      </c>
      <c r="C192" s="3">
        <f t="shared" si="6"/>
        <v>200</v>
      </c>
      <c r="D192" s="3">
        <v>50</v>
      </c>
      <c r="E192" s="13"/>
      <c r="F192" s="6">
        <f t="shared" si="5"/>
        <v>0</v>
      </c>
    </row>
    <row r="193" spans="1:6" ht="15.75">
      <c r="A193" s="3">
        <v>205</v>
      </c>
      <c r="B193" s="9" t="s">
        <v>174</v>
      </c>
      <c r="C193" s="3">
        <f t="shared" si="6"/>
        <v>200</v>
      </c>
      <c r="D193" s="3">
        <v>50</v>
      </c>
      <c r="E193" s="13"/>
      <c r="F193" s="6">
        <f t="shared" si="5"/>
        <v>0</v>
      </c>
    </row>
    <row r="194" spans="1:6" ht="15.75">
      <c r="A194" s="3">
        <v>206</v>
      </c>
      <c r="B194" s="7" t="s">
        <v>175</v>
      </c>
      <c r="C194" s="4">
        <f t="shared" si="6"/>
        <v>40</v>
      </c>
      <c r="D194" s="4">
        <v>10</v>
      </c>
      <c r="E194" s="13"/>
      <c r="F194" s="6">
        <f t="shared" si="5"/>
        <v>0</v>
      </c>
    </row>
    <row r="195" spans="1:6" ht="15.75">
      <c r="A195" s="3">
        <v>207</v>
      </c>
      <c r="B195" s="7" t="s">
        <v>176</v>
      </c>
      <c r="C195" s="4">
        <f t="shared" si="6"/>
        <v>40</v>
      </c>
      <c r="D195" s="4">
        <v>10</v>
      </c>
      <c r="E195" s="13"/>
      <c r="F195" s="6">
        <f t="shared" si="5"/>
        <v>0</v>
      </c>
    </row>
    <row r="196" spans="1:6" ht="15.75">
      <c r="A196" s="3">
        <v>208</v>
      </c>
      <c r="B196" s="7" t="s">
        <v>177</v>
      </c>
      <c r="C196" s="4">
        <f t="shared" si="6"/>
        <v>40</v>
      </c>
      <c r="D196" s="4">
        <v>10</v>
      </c>
      <c r="E196" s="13"/>
      <c r="F196" s="6">
        <f t="shared" si="5"/>
        <v>0</v>
      </c>
    </row>
    <row r="197" spans="1:6" ht="15.75">
      <c r="A197" s="3">
        <v>209</v>
      </c>
      <c r="B197" s="7" t="s">
        <v>178</v>
      </c>
      <c r="C197" s="4">
        <f t="shared" si="6"/>
        <v>40</v>
      </c>
      <c r="D197" s="4">
        <v>10</v>
      </c>
      <c r="E197" s="13"/>
      <c r="F197" s="6">
        <f t="shared" si="5"/>
        <v>0</v>
      </c>
    </row>
    <row r="198" spans="1:6" ht="15.75">
      <c r="A198" s="3">
        <v>210</v>
      </c>
      <c r="B198" s="9" t="s">
        <v>179</v>
      </c>
      <c r="C198" s="3">
        <f t="shared" si="6"/>
        <v>480</v>
      </c>
      <c r="D198" s="3">
        <v>120</v>
      </c>
      <c r="E198" s="13"/>
      <c r="F198" s="6">
        <f t="shared" si="5"/>
        <v>0</v>
      </c>
    </row>
    <row r="199" spans="1:6" ht="15.75">
      <c r="A199" s="3">
        <v>211</v>
      </c>
      <c r="B199" s="9" t="s">
        <v>180</v>
      </c>
      <c r="C199" s="3">
        <f t="shared" si="6"/>
        <v>600</v>
      </c>
      <c r="D199" s="3">
        <v>150</v>
      </c>
      <c r="E199" s="13"/>
      <c r="F199" s="6">
        <f t="shared" si="5"/>
        <v>0</v>
      </c>
    </row>
    <row r="200" spans="1:6" ht="15.75">
      <c r="A200" s="3">
        <v>212</v>
      </c>
      <c r="B200" s="9" t="s">
        <v>181</v>
      </c>
      <c r="C200" s="3">
        <f t="shared" si="6"/>
        <v>80</v>
      </c>
      <c r="D200" s="3">
        <v>20</v>
      </c>
      <c r="E200" s="13"/>
      <c r="F200" s="6">
        <f t="shared" si="5"/>
        <v>0</v>
      </c>
    </row>
    <row r="201" spans="1:6" ht="15.75">
      <c r="A201" s="3">
        <v>214</v>
      </c>
      <c r="B201" s="9" t="s">
        <v>182</v>
      </c>
      <c r="C201" s="3">
        <f t="shared" si="6"/>
        <v>16</v>
      </c>
      <c r="D201" s="3">
        <v>4</v>
      </c>
      <c r="E201" s="13"/>
      <c r="F201" s="6">
        <f aca="true" t="shared" si="7" ref="F201:F230">E201*C201</f>
        <v>0</v>
      </c>
    </row>
    <row r="202" spans="1:6" ht="15.75">
      <c r="A202" s="3">
        <v>215</v>
      </c>
      <c r="B202" s="9" t="s">
        <v>183</v>
      </c>
      <c r="C202" s="3">
        <f t="shared" si="6"/>
        <v>200</v>
      </c>
      <c r="D202" s="3">
        <v>50</v>
      </c>
      <c r="E202" s="13"/>
      <c r="F202" s="6">
        <f t="shared" si="7"/>
        <v>0</v>
      </c>
    </row>
    <row r="203" spans="1:6" ht="15.75" customHeight="1">
      <c r="A203" s="3">
        <v>216</v>
      </c>
      <c r="B203" s="9" t="s">
        <v>235</v>
      </c>
      <c r="C203" s="3">
        <f t="shared" si="6"/>
        <v>400</v>
      </c>
      <c r="D203" s="3">
        <v>100</v>
      </c>
      <c r="E203" s="13"/>
      <c r="F203" s="6">
        <f t="shared" si="7"/>
        <v>0</v>
      </c>
    </row>
    <row r="204" spans="1:6" ht="15.75">
      <c r="A204" s="3">
        <v>217</v>
      </c>
      <c r="B204" s="9" t="s">
        <v>236</v>
      </c>
      <c r="C204" s="3">
        <f t="shared" si="6"/>
        <v>800</v>
      </c>
      <c r="D204" s="3">
        <v>200</v>
      </c>
      <c r="E204" s="13"/>
      <c r="F204" s="6">
        <f t="shared" si="7"/>
        <v>0</v>
      </c>
    </row>
    <row r="205" spans="1:6" ht="15.75">
      <c r="A205" s="3">
        <v>218</v>
      </c>
      <c r="B205" s="9" t="s">
        <v>184</v>
      </c>
      <c r="C205" s="3">
        <f t="shared" si="6"/>
        <v>120</v>
      </c>
      <c r="D205" s="3">
        <v>30</v>
      </c>
      <c r="E205" s="13"/>
      <c r="F205" s="6">
        <f t="shared" si="7"/>
        <v>0</v>
      </c>
    </row>
    <row r="206" spans="1:6" ht="15.75">
      <c r="A206" s="3">
        <v>219</v>
      </c>
      <c r="B206" s="9" t="s">
        <v>185</v>
      </c>
      <c r="C206" s="3">
        <f t="shared" si="6"/>
        <v>1400</v>
      </c>
      <c r="D206" s="3">
        <v>350</v>
      </c>
      <c r="E206" s="13"/>
      <c r="F206" s="6">
        <f t="shared" si="7"/>
        <v>0</v>
      </c>
    </row>
    <row r="207" spans="1:6" ht="15.75">
      <c r="A207" s="3">
        <v>220</v>
      </c>
      <c r="B207" s="9" t="s">
        <v>186</v>
      </c>
      <c r="C207" s="3">
        <f t="shared" si="6"/>
        <v>160</v>
      </c>
      <c r="D207" s="3">
        <v>40</v>
      </c>
      <c r="E207" s="13"/>
      <c r="F207" s="6">
        <f t="shared" si="7"/>
        <v>0</v>
      </c>
    </row>
    <row r="208" spans="1:6" ht="15.75">
      <c r="A208" s="3">
        <v>221</v>
      </c>
      <c r="B208" s="9" t="s">
        <v>187</v>
      </c>
      <c r="C208" s="3">
        <f t="shared" si="6"/>
        <v>40</v>
      </c>
      <c r="D208" s="3">
        <v>10</v>
      </c>
      <c r="E208" s="13"/>
      <c r="F208" s="6">
        <f t="shared" si="7"/>
        <v>0</v>
      </c>
    </row>
    <row r="209" spans="1:6" ht="15.75">
      <c r="A209" s="3">
        <v>222</v>
      </c>
      <c r="B209" s="9" t="s">
        <v>188</v>
      </c>
      <c r="C209" s="3">
        <f t="shared" si="6"/>
        <v>200</v>
      </c>
      <c r="D209" s="3">
        <v>50</v>
      </c>
      <c r="E209" s="13"/>
      <c r="F209" s="6">
        <f t="shared" si="7"/>
        <v>0</v>
      </c>
    </row>
    <row r="210" spans="1:6" ht="15.75">
      <c r="A210" s="3">
        <v>223</v>
      </c>
      <c r="B210" s="24" t="s">
        <v>189</v>
      </c>
      <c r="C210" s="3">
        <f t="shared" si="6"/>
        <v>80</v>
      </c>
      <c r="D210" s="3">
        <v>20</v>
      </c>
      <c r="E210" s="13"/>
      <c r="F210" s="6">
        <f t="shared" si="7"/>
        <v>0</v>
      </c>
    </row>
    <row r="211" spans="1:6" ht="15.75">
      <c r="A211" s="3">
        <v>225</v>
      </c>
      <c r="B211" s="9" t="s">
        <v>190</v>
      </c>
      <c r="C211" s="3">
        <f t="shared" si="6"/>
        <v>20</v>
      </c>
      <c r="D211" s="3">
        <v>5</v>
      </c>
      <c r="E211" s="13"/>
      <c r="F211" s="6">
        <f t="shared" si="7"/>
        <v>0</v>
      </c>
    </row>
    <row r="212" spans="1:6" ht="15.75">
      <c r="A212" s="3">
        <v>226</v>
      </c>
      <c r="B212" s="9" t="s">
        <v>191</v>
      </c>
      <c r="C212" s="3">
        <f t="shared" si="6"/>
        <v>40</v>
      </c>
      <c r="D212" s="3">
        <v>10</v>
      </c>
      <c r="E212" s="13"/>
      <c r="F212" s="6">
        <f t="shared" si="7"/>
        <v>0</v>
      </c>
    </row>
    <row r="213" spans="1:6" ht="15.75">
      <c r="A213" s="3">
        <v>227</v>
      </c>
      <c r="B213" s="7" t="s">
        <v>192</v>
      </c>
      <c r="C213" s="4">
        <f t="shared" si="6"/>
        <v>80</v>
      </c>
      <c r="D213" s="4">
        <v>20</v>
      </c>
      <c r="E213" s="13"/>
      <c r="F213" s="6">
        <f t="shared" si="7"/>
        <v>0</v>
      </c>
    </row>
    <row r="214" spans="1:6" ht="15.75">
      <c r="A214" s="3">
        <v>228</v>
      </c>
      <c r="B214" s="9" t="s">
        <v>193</v>
      </c>
      <c r="C214" s="3">
        <f t="shared" si="6"/>
        <v>120</v>
      </c>
      <c r="D214" s="3">
        <v>30</v>
      </c>
      <c r="E214" s="13"/>
      <c r="F214" s="6">
        <f t="shared" si="7"/>
        <v>0</v>
      </c>
    </row>
    <row r="215" spans="1:6" ht="15.75">
      <c r="A215" s="3">
        <v>229</v>
      </c>
      <c r="B215" s="9" t="s">
        <v>194</v>
      </c>
      <c r="C215" s="3">
        <f t="shared" si="6"/>
        <v>120</v>
      </c>
      <c r="D215" s="3">
        <v>30</v>
      </c>
      <c r="E215" s="13"/>
      <c r="F215" s="6">
        <f t="shared" si="7"/>
        <v>0</v>
      </c>
    </row>
    <row r="216" spans="1:6" ht="15.75">
      <c r="A216" s="3">
        <v>230</v>
      </c>
      <c r="B216" s="9" t="s">
        <v>195</v>
      </c>
      <c r="C216" s="3">
        <f t="shared" si="6"/>
        <v>120</v>
      </c>
      <c r="D216" s="3">
        <v>30</v>
      </c>
      <c r="E216" s="13"/>
      <c r="F216" s="6">
        <f t="shared" si="7"/>
        <v>0</v>
      </c>
    </row>
    <row r="217" spans="1:6" ht="15.75">
      <c r="A217" s="3">
        <v>231</v>
      </c>
      <c r="B217" s="9" t="s">
        <v>196</v>
      </c>
      <c r="C217" s="3">
        <f t="shared" si="6"/>
        <v>160</v>
      </c>
      <c r="D217" s="3">
        <v>40</v>
      </c>
      <c r="E217" s="13"/>
      <c r="F217" s="6">
        <f t="shared" si="7"/>
        <v>0</v>
      </c>
    </row>
    <row r="218" spans="1:6" ht="15.75">
      <c r="A218" s="3">
        <v>232</v>
      </c>
      <c r="B218" s="9" t="s">
        <v>197</v>
      </c>
      <c r="C218" s="3">
        <f t="shared" si="6"/>
        <v>120</v>
      </c>
      <c r="D218" s="3">
        <v>30</v>
      </c>
      <c r="E218" s="13"/>
      <c r="F218" s="6">
        <f t="shared" si="7"/>
        <v>0</v>
      </c>
    </row>
    <row r="219" spans="1:6" ht="15.75">
      <c r="A219" s="3">
        <v>233</v>
      </c>
      <c r="B219" s="9" t="s">
        <v>198</v>
      </c>
      <c r="C219" s="3">
        <f t="shared" si="6"/>
        <v>640</v>
      </c>
      <c r="D219" s="3">
        <v>160</v>
      </c>
      <c r="E219" s="13"/>
      <c r="F219" s="6">
        <f t="shared" si="7"/>
        <v>0</v>
      </c>
    </row>
    <row r="220" spans="1:6" ht="15.75">
      <c r="A220" s="3">
        <v>234</v>
      </c>
      <c r="B220" s="9" t="s">
        <v>199</v>
      </c>
      <c r="C220" s="3">
        <f t="shared" si="6"/>
        <v>1000</v>
      </c>
      <c r="D220" s="3">
        <v>250</v>
      </c>
      <c r="E220" s="13"/>
      <c r="F220" s="6">
        <f t="shared" si="7"/>
        <v>0</v>
      </c>
    </row>
    <row r="221" spans="1:6" ht="15.75">
      <c r="A221" s="3">
        <v>235</v>
      </c>
      <c r="B221" s="9" t="s">
        <v>200</v>
      </c>
      <c r="C221" s="3">
        <f t="shared" si="6"/>
        <v>240</v>
      </c>
      <c r="D221" s="3">
        <v>60</v>
      </c>
      <c r="E221" s="13"/>
      <c r="F221" s="6">
        <f t="shared" si="7"/>
        <v>0</v>
      </c>
    </row>
    <row r="222" spans="1:6" ht="15.75">
      <c r="A222" s="3">
        <v>236</v>
      </c>
      <c r="B222" s="9" t="s">
        <v>201</v>
      </c>
      <c r="C222" s="3">
        <f t="shared" si="6"/>
        <v>400</v>
      </c>
      <c r="D222" s="3">
        <v>100</v>
      </c>
      <c r="E222" s="13"/>
      <c r="F222" s="6">
        <f t="shared" si="7"/>
        <v>0</v>
      </c>
    </row>
    <row r="223" spans="1:6" ht="15.75">
      <c r="A223" s="3">
        <v>237</v>
      </c>
      <c r="B223" s="9" t="s">
        <v>202</v>
      </c>
      <c r="C223" s="3">
        <f t="shared" si="6"/>
        <v>400</v>
      </c>
      <c r="D223" s="3">
        <v>100</v>
      </c>
      <c r="E223" s="13"/>
      <c r="F223" s="6">
        <f t="shared" si="7"/>
        <v>0</v>
      </c>
    </row>
    <row r="224" spans="1:6" ht="15.75">
      <c r="A224" s="3">
        <v>238</v>
      </c>
      <c r="B224" s="9" t="s">
        <v>203</v>
      </c>
      <c r="C224" s="3">
        <f t="shared" si="6"/>
        <v>2400</v>
      </c>
      <c r="D224" s="3">
        <v>600</v>
      </c>
      <c r="E224" s="13"/>
      <c r="F224" s="6">
        <f t="shared" si="7"/>
        <v>0</v>
      </c>
    </row>
    <row r="225" spans="1:6" ht="15.75">
      <c r="A225" s="3">
        <v>241</v>
      </c>
      <c r="B225" s="7" t="s">
        <v>204</v>
      </c>
      <c r="C225" s="4">
        <f t="shared" si="6"/>
        <v>12</v>
      </c>
      <c r="D225" s="4">
        <v>3</v>
      </c>
      <c r="E225" s="13"/>
      <c r="F225" s="6">
        <f t="shared" si="7"/>
        <v>0</v>
      </c>
    </row>
    <row r="226" spans="1:6" ht="15.75">
      <c r="A226" s="3">
        <v>242</v>
      </c>
      <c r="B226" s="7" t="s">
        <v>205</v>
      </c>
      <c r="C226" s="4">
        <f t="shared" si="6"/>
        <v>20</v>
      </c>
      <c r="D226" s="4">
        <v>5</v>
      </c>
      <c r="E226" s="13"/>
      <c r="F226" s="6">
        <f t="shared" si="7"/>
        <v>0</v>
      </c>
    </row>
    <row r="227" spans="1:6" ht="15.75">
      <c r="A227" s="3">
        <v>243</v>
      </c>
      <c r="B227" s="9" t="s">
        <v>206</v>
      </c>
      <c r="C227" s="3">
        <f t="shared" si="6"/>
        <v>280</v>
      </c>
      <c r="D227" s="3">
        <v>70</v>
      </c>
      <c r="E227" s="13"/>
      <c r="F227" s="6">
        <f t="shared" si="7"/>
        <v>0</v>
      </c>
    </row>
    <row r="228" spans="1:6" ht="15.75">
      <c r="A228" s="3">
        <v>244</v>
      </c>
      <c r="B228" s="9" t="s">
        <v>207</v>
      </c>
      <c r="C228" s="3">
        <f t="shared" si="6"/>
        <v>400</v>
      </c>
      <c r="D228" s="3">
        <v>100</v>
      </c>
      <c r="E228" s="13"/>
      <c r="F228" s="6">
        <f t="shared" si="7"/>
        <v>0</v>
      </c>
    </row>
    <row r="229" spans="1:6" ht="15.75">
      <c r="A229" s="3">
        <v>245</v>
      </c>
      <c r="B229" s="9" t="s">
        <v>208</v>
      </c>
      <c r="C229" s="3">
        <f t="shared" si="6"/>
        <v>400</v>
      </c>
      <c r="D229" s="3">
        <v>100</v>
      </c>
      <c r="E229" s="13"/>
      <c r="F229" s="6">
        <f t="shared" si="7"/>
        <v>0</v>
      </c>
    </row>
    <row r="230" spans="1:6" ht="16.5" thickBot="1">
      <c r="A230" s="3">
        <v>246</v>
      </c>
      <c r="B230" s="9" t="s">
        <v>209</v>
      </c>
      <c r="C230" s="3">
        <f t="shared" si="6"/>
        <v>1600</v>
      </c>
      <c r="D230" s="14">
        <v>400</v>
      </c>
      <c r="E230" s="15"/>
      <c r="F230" s="16">
        <f t="shared" si="7"/>
        <v>0</v>
      </c>
    </row>
    <row r="231" spans="1:6" ht="24.95" customHeight="1" thickBot="1">
      <c r="A231" s="2"/>
      <c r="B231" s="25"/>
      <c r="C231" s="2"/>
      <c r="D231" s="34" t="s">
        <v>216</v>
      </c>
      <c r="E231" s="35"/>
      <c r="F231" s="17">
        <f>SUM(F6:F230)</f>
        <v>0</v>
      </c>
    </row>
    <row r="232" spans="1:6" ht="24.95" customHeight="1" thickBot="1">
      <c r="A232" s="2"/>
      <c r="B232" s="25"/>
      <c r="C232" s="2"/>
      <c r="D232" s="32" t="s">
        <v>217</v>
      </c>
      <c r="E232" s="33"/>
      <c r="F232" s="18"/>
    </row>
    <row r="233" spans="1:6" ht="24.95" customHeight="1" thickBot="1">
      <c r="A233" s="2"/>
      <c r="B233" s="25"/>
      <c r="C233" s="2"/>
      <c r="D233" s="19" t="s">
        <v>218</v>
      </c>
      <c r="E233" s="20"/>
      <c r="F233" s="18"/>
    </row>
    <row r="234" ht="20.1" customHeight="1" thickBot="1"/>
    <row r="235" spans="2:3" ht="24.95" customHeight="1" thickBot="1">
      <c r="B235" s="27" t="s">
        <v>220</v>
      </c>
      <c r="C235" s="21"/>
    </row>
  </sheetData>
  <sheetProtection algorithmName="SHA-512" hashValue="n7mfx9f/yG+aZlF/8jNEhgEqPaydqd12vKQyNqqQ7L7T49QxS/uOqEanNG0HoL4ESQbALRCb3B5CLHZjU+jV4g==" saltValue="r8+vUePoXo1mFOtqylp08g==" spinCount="100000" sheet="1" objects="1" scenarios="1"/>
  <protectedRanges>
    <protectedRange sqref="E6:E230 F232:F233 C235" name="Oblast1"/>
  </protectedRanges>
  <mergeCells count="4">
    <mergeCell ref="D1:F4"/>
    <mergeCell ref="A1:C4"/>
    <mergeCell ref="D232:E232"/>
    <mergeCell ref="D231:E231"/>
  </mergeCells>
  <printOptions/>
  <pageMargins left="0.7" right="0.7" top="0.787401575" bottom="0.787401575" header="0.3" footer="0.3"/>
  <pageSetup horizontalDpi="600" verticalDpi="600" orientation="landscape" paperSize="9" scale="96" r:id="rId1"/>
  <headerFooter>
    <oddHeader xml:space="preserve">&amp;C
&amp;R&amp;"Times New Roman,Obyčejné"&amp;10 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JL</cp:lastModifiedBy>
  <cp:lastPrinted>2020-05-11T09:20:13Z</cp:lastPrinted>
  <dcterms:created xsi:type="dcterms:W3CDTF">2020-03-16T09:01:07Z</dcterms:created>
  <dcterms:modified xsi:type="dcterms:W3CDTF">2020-05-11T10:15:02Z</dcterms:modified>
  <cp:category/>
  <cp:version/>
  <cp:contentType/>
  <cp:contentStatus/>
</cp:coreProperties>
</file>