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0" i="1" l="1"/>
  <c r="G9" i="1"/>
  <c r="I9" i="1" s="1"/>
  <c r="G8" i="1"/>
  <c r="I8" i="1" s="1"/>
  <c r="G7" i="1"/>
  <c r="I7" i="1" s="1"/>
  <c r="G6" i="1"/>
  <c r="I6" i="1" s="1"/>
  <c r="G5" i="1"/>
  <c r="I5" i="1" s="1"/>
  <c r="F9" i="1"/>
  <c r="H9" i="1" s="1"/>
  <c r="F8" i="1"/>
  <c r="H8" i="1" s="1"/>
  <c r="F7" i="1"/>
  <c r="H7" i="1" s="1"/>
  <c r="F6" i="1"/>
  <c r="H6" i="1" s="1"/>
  <c r="F5" i="1"/>
  <c r="H5" i="1" s="1"/>
  <c r="G10" i="1" l="1"/>
  <c r="I10" i="1"/>
</calcChain>
</file>

<file path=xl/sharedStrings.xml><?xml version="1.0" encoding="utf-8"?>
<sst xmlns="http://schemas.openxmlformats.org/spreadsheetml/2006/main" count="19" uniqueCount="17">
  <si>
    <t>překlady</t>
  </si>
  <si>
    <t>normovaný řádek</t>
  </si>
  <si>
    <t>den</t>
  </si>
  <si>
    <t>seminář</t>
  </si>
  <si>
    <t>překladatelská technika pro vzděl. kurz / workshop / exkurzi</t>
  </si>
  <si>
    <t>instalace</t>
  </si>
  <si>
    <t xml:space="preserve">překladatelská technika pro semináře a setkání partnerů </t>
  </si>
  <si>
    <t>Celkem</t>
  </si>
  <si>
    <t>EUR/ks</t>
  </si>
  <si>
    <t>EUR</t>
  </si>
  <si>
    <t>Kč/ks</t>
  </si>
  <si>
    <t>Kč</t>
  </si>
  <si>
    <t>bez DPH</t>
  </si>
  <si>
    <t>tlumočení seminářů a setkání partnerů (1/2 den, 1 tlumočník, pro 5-20 lidí)</t>
  </si>
  <si>
    <t>tlumočení vzděl. kurzů, workshopů a exkurzí (simultánní 1 den, 2 tlumočníci, 20-40 lidí)</t>
  </si>
  <si>
    <t>ks</t>
  </si>
  <si>
    <t>Výdaje na tlumočnické a překladatelské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</si>
</sst>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8" xfId="0" applyBorder="1"/>
    <xf numFmtId="4" fontId="2" fillId="0" borderId="8" xfId="0" applyNumberFormat="1" applyFont="1" applyBorder="1" applyAlignment="1">
      <alignment horizontal="right"/>
    </xf>
    <xf numFmtId="0" fontId="0" fillId="0" borderId="9" xfId="0" applyBorder="1"/>
    <xf numFmtId="0" fontId="3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7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"/>
  <sheetViews>
    <sheetView tabSelected="1" workbookViewId="0">
      <selection activeCell="E15" sqref="E15"/>
    </sheetView>
  </sheetViews>
  <sheetFormatPr defaultRowHeight="15" x14ac:dyDescent="0.25"/>
  <cols>
    <col min="1" max="1" width="47.85546875" customWidth="1"/>
    <col min="2" max="2" width="13.28515625" customWidth="1"/>
    <col min="3" max="3" width="6.42578125" customWidth="1"/>
    <col min="4" max="4" width="7.5703125" customWidth="1"/>
    <col min="5" max="5" width="9.28515625" customWidth="1"/>
    <col min="6" max="6" width="7.85546875" customWidth="1"/>
    <col min="7" max="7" width="11.42578125" customWidth="1"/>
    <col min="8" max="8" width="11" customWidth="1"/>
  </cols>
  <sheetData>
    <row r="3" spans="1:13" ht="15.75" thickBot="1" x14ac:dyDescent="0.3"/>
    <row r="4" spans="1:13" x14ac:dyDescent="0.25">
      <c r="A4" s="7" t="s">
        <v>16</v>
      </c>
      <c r="B4" s="8"/>
      <c r="C4" s="8" t="s">
        <v>15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9" t="s">
        <v>12</v>
      </c>
    </row>
    <row r="5" spans="1:13" x14ac:dyDescent="0.25">
      <c r="A5" s="14" t="s">
        <v>0</v>
      </c>
      <c r="B5" s="2" t="s">
        <v>1</v>
      </c>
      <c r="C5" s="3">
        <v>7000</v>
      </c>
      <c r="D5" s="4">
        <v>0.55000000000000004</v>
      </c>
      <c r="E5" s="5">
        <f>C5*D5</f>
        <v>3850.0000000000005</v>
      </c>
      <c r="F5" s="4">
        <f>D5*24</f>
        <v>13.200000000000001</v>
      </c>
      <c r="G5" s="5">
        <f>E5*24</f>
        <v>92400.000000000015</v>
      </c>
      <c r="H5" s="5">
        <f>F5/1.2</f>
        <v>11.000000000000002</v>
      </c>
      <c r="I5" s="10">
        <f>G5/1.2</f>
        <v>77000.000000000015</v>
      </c>
    </row>
    <row r="6" spans="1:13" ht="23.25" x14ac:dyDescent="0.25">
      <c r="A6" s="15" t="s">
        <v>14</v>
      </c>
      <c r="B6" s="6" t="s">
        <v>2</v>
      </c>
      <c r="C6" s="4">
        <v>7</v>
      </c>
      <c r="D6" s="4">
        <v>834</v>
      </c>
      <c r="E6" s="5">
        <f>C6*D6</f>
        <v>5838</v>
      </c>
      <c r="F6" s="4">
        <f t="shared" ref="F6:F9" si="0">D6*24</f>
        <v>20016</v>
      </c>
      <c r="G6" s="5">
        <f t="shared" ref="G6:G9" si="1">E6*24</f>
        <v>140112</v>
      </c>
      <c r="H6" s="5">
        <f t="shared" ref="H6:H9" si="2">F6/1.2</f>
        <v>16680</v>
      </c>
      <c r="I6" s="10">
        <f t="shared" ref="I6:I9" si="3">G6/1.2</f>
        <v>116760</v>
      </c>
      <c r="M6" s="1"/>
    </row>
    <row r="7" spans="1:13" ht="24.75" x14ac:dyDescent="0.25">
      <c r="A7" s="14" t="s">
        <v>13</v>
      </c>
      <c r="B7" s="6" t="s">
        <v>3</v>
      </c>
      <c r="C7" s="4">
        <v>20</v>
      </c>
      <c r="D7" s="4">
        <v>209</v>
      </c>
      <c r="E7" s="5">
        <f>C7*D7</f>
        <v>4180</v>
      </c>
      <c r="F7" s="4">
        <f t="shared" si="0"/>
        <v>5016</v>
      </c>
      <c r="G7" s="5">
        <f t="shared" si="1"/>
        <v>100320</v>
      </c>
      <c r="H7" s="5">
        <f t="shared" si="2"/>
        <v>4180</v>
      </c>
      <c r="I7" s="10">
        <f t="shared" si="3"/>
        <v>83600</v>
      </c>
    </row>
    <row r="8" spans="1:13" x14ac:dyDescent="0.25">
      <c r="A8" s="14" t="s">
        <v>4</v>
      </c>
      <c r="B8" s="6" t="s">
        <v>5</v>
      </c>
      <c r="C8" s="4">
        <v>7</v>
      </c>
      <c r="D8" s="4">
        <v>834</v>
      </c>
      <c r="E8" s="5">
        <f>C8*D8</f>
        <v>5838</v>
      </c>
      <c r="F8" s="4">
        <f t="shared" si="0"/>
        <v>20016</v>
      </c>
      <c r="G8" s="5">
        <f t="shared" si="1"/>
        <v>140112</v>
      </c>
      <c r="H8" s="5">
        <f t="shared" si="2"/>
        <v>16680</v>
      </c>
      <c r="I8" s="10">
        <f t="shared" si="3"/>
        <v>116760</v>
      </c>
    </row>
    <row r="9" spans="1:13" x14ac:dyDescent="0.25">
      <c r="A9" s="14" t="s">
        <v>6</v>
      </c>
      <c r="B9" s="6" t="s">
        <v>5</v>
      </c>
      <c r="C9" s="4">
        <v>20</v>
      </c>
      <c r="D9" s="4">
        <v>240</v>
      </c>
      <c r="E9" s="5">
        <f>C9*D9</f>
        <v>4800</v>
      </c>
      <c r="F9" s="4">
        <f t="shared" si="0"/>
        <v>5760</v>
      </c>
      <c r="G9" s="5">
        <f t="shared" si="1"/>
        <v>115200</v>
      </c>
      <c r="H9" s="5">
        <f t="shared" si="2"/>
        <v>4800</v>
      </c>
      <c r="I9" s="10">
        <f t="shared" si="3"/>
        <v>96000</v>
      </c>
    </row>
    <row r="10" spans="1:13" ht="15.75" thickBot="1" x14ac:dyDescent="0.3">
      <c r="A10" s="16" t="s">
        <v>7</v>
      </c>
      <c r="B10" s="11"/>
      <c r="C10" s="11"/>
      <c r="D10" s="11"/>
      <c r="E10" s="12">
        <f>SUM(E5:E9)</f>
        <v>24506</v>
      </c>
      <c r="F10" s="12"/>
      <c r="G10" s="12">
        <f>SUM(G5:G9)</f>
        <v>588144</v>
      </c>
      <c r="H10" s="12"/>
      <c r="I10" s="13">
        <f>SUM(I5:I9)</f>
        <v>490120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TUL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Macnerová</dc:creator>
  <cp:lastModifiedBy>user</cp:lastModifiedBy>
  <cp:lastPrinted>2012-10-05T08:48:53Z</cp:lastPrinted>
  <dcterms:created xsi:type="dcterms:W3CDTF">2012-10-03T12:30:56Z</dcterms:created>
  <dcterms:modified xsi:type="dcterms:W3CDTF">2012-10-12T09:05:36Z</dcterms:modified>
</cp:coreProperties>
</file>