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<sst xmlns="http://schemas.openxmlformats.org/spreadsheetml/2006/main" count="385" uniqueCount="385">
  <si>
    <t>44059168</t>
  </si>
  <si>
    <t>OKI MC851 861, toner black 7k</t>
  </si>
  <si>
    <t>44059167</t>
  </si>
  <si>
    <t>OKI MC851 861, toner cyan 7,3k</t>
  </si>
  <si>
    <t>44059166</t>
  </si>
  <si>
    <t>OKI MC851 861, toner magenta 7,3k</t>
  </si>
  <si>
    <t>44059165</t>
  </si>
  <si>
    <t>OKI MC851 861, toner yellow 7,3k</t>
  </si>
  <si>
    <t>44059256</t>
  </si>
  <si>
    <t>OKI MC861, toner black 9,5k</t>
  </si>
  <si>
    <t>44059255</t>
  </si>
  <si>
    <t>OKI MC861, toner cyan 10k</t>
  </si>
  <si>
    <t>44059254</t>
  </si>
  <si>
    <t>OKI MC861, toner magenta 10k</t>
  </si>
  <si>
    <t>44059253</t>
  </si>
  <si>
    <t>OKI MC861, toner yellow 10k</t>
  </si>
  <si>
    <t>SU171A</t>
  </si>
  <si>
    <t>Samsung CLT-K506L HY Black toner pro CLP-680ND/680DW, CLX-6260 Series</t>
  </si>
  <si>
    <t>SU305A</t>
  </si>
  <si>
    <t>Samsung CLT-M506L HY Magenta toner pro CLP-680ND/680DW, CLX-6260 Series</t>
  </si>
  <si>
    <t>SU314A</t>
  </si>
  <si>
    <t>Samsung CLT-M506S Magenta toner pro CLP-680ND/680DW, CLX-6260 Series</t>
  </si>
  <si>
    <t>SU365A</t>
  </si>
  <si>
    <t>Samsung CLT-P404C 4-pk CMYK toner pro SL-C430 / C480 Series</t>
  </si>
  <si>
    <t>SU515A</t>
  </si>
  <si>
    <t>Samsung CLT-Y506L HY Yellow toner pro CLP-680ND/680DW, CLX-6260 Series</t>
  </si>
  <si>
    <t>SU799A</t>
  </si>
  <si>
    <t>Samsung MLT-D111L toner black 1.8K pro M2020 M2022 M2070 M2026</t>
  </si>
  <si>
    <t>SU828A</t>
  </si>
  <si>
    <t>Samsung MLT-D116L HY Black toner pro M2625/2825/2835, M2675/2875/2885</t>
  </si>
  <si>
    <t>106R03532</t>
  </si>
  <si>
    <t>Xerox Black Extra HC toner pro VersaLink C400/C405 (10 500str.)</t>
  </si>
  <si>
    <t>106R03745</t>
  </si>
  <si>
    <t>Xerox Black Extra HC toner pro VersaLink C70xx 23,6k</t>
  </si>
  <si>
    <t>106R03748</t>
  </si>
  <si>
    <t>Xerox Cyan Extra HC toner pro VersaLink C70xx 16,5k</t>
  </si>
  <si>
    <t>106R03747</t>
  </si>
  <si>
    <t>Xerox Magenta Extra HC toner pro VersaLink C70xx 16,5k</t>
  </si>
  <si>
    <t>106R02236</t>
  </si>
  <si>
    <t>Xerox Phaser 6600 WC 6605, toner black HC 8K</t>
  </si>
  <si>
    <t>106R02233</t>
  </si>
  <si>
    <t>Xerox Phaser 6600 WC 6605, toner cyan HC 6K</t>
  </si>
  <si>
    <t>106R02234</t>
  </si>
  <si>
    <t>Xerox Phaser 6600 WC 6605, toner magenta HC 6K</t>
  </si>
  <si>
    <t>106R02235</t>
  </si>
  <si>
    <t>Xerox Phaser 6600 WC 6605, toner yellow HC 6K</t>
  </si>
  <si>
    <t>006R01461</t>
  </si>
  <si>
    <t>006R01464</t>
  </si>
  <si>
    <t>Xerox WorkCentre 7120v, toner cyan 15k</t>
  </si>
  <si>
    <t>006R01463</t>
  </si>
  <si>
    <t>Xerox WorkCentre 7120v, toner magenta 15k</t>
  </si>
  <si>
    <t>006R01462</t>
  </si>
  <si>
    <t>Xerox WorkCentre 7120v, toner yellow 15k</t>
  </si>
  <si>
    <t>106R03746</t>
  </si>
  <si>
    <t>Xerox Yellow Extra HC toner pro VersaLink C70xx 16,5k</t>
  </si>
  <si>
    <t>Název</t>
  </si>
  <si>
    <t>TN2421</t>
  </si>
  <si>
    <t>Brother DCP-L2532DW/L2552DN,HL-L2312D/L2352DW,toner 3K</t>
  </si>
  <si>
    <t>TN230Bk</t>
  </si>
  <si>
    <t>Brother HL-3040 3070 DCP-9010CN 9120, toner black TN230Bk 2.2k</t>
  </si>
  <si>
    <t>TN230C</t>
  </si>
  <si>
    <t>Brother HL-3040 3070 DCP-9010CN 9120, toner cyan, TN230C 1.4k</t>
  </si>
  <si>
    <t>TN230M</t>
  </si>
  <si>
    <t>Brother HL-3040 3070 DCP-9010CN 9120, toner magenta TN230M 1.4k</t>
  </si>
  <si>
    <t>TN230Y</t>
  </si>
  <si>
    <t>Brother HL-3040 3070 DCP-9010CN 9120, toner yellow TN230Y 1.4k</t>
  </si>
  <si>
    <t>TN247BK</t>
  </si>
  <si>
    <t>Brother TN247BK toner black 3k pro HL-L3210CW,3270CDW,DCP-L3550CDW,MFC-L3730CDN,3770CDW</t>
  </si>
  <si>
    <t>TN423BK</t>
  </si>
  <si>
    <t>Brother TN-423BK, toner black, 6 000 str.</t>
  </si>
  <si>
    <t>TN423C</t>
  </si>
  <si>
    <t>Brother TN-423C, toner cyan, 4 000 str.</t>
  </si>
  <si>
    <t>TN423M</t>
  </si>
  <si>
    <t>Brother TN-423M, toner magenta, 4 000 str.</t>
  </si>
  <si>
    <t>TN423Y</t>
  </si>
  <si>
    <t>Brother TN-423Y, toner yellow, 4 000 str.</t>
  </si>
  <si>
    <t>TNB023</t>
  </si>
  <si>
    <t>Brother toner TNB023 black 2000str. pro Brother DCP-B7520DW, HL-B2080DW, MFC-B7715DW</t>
  </si>
  <si>
    <t>2182C002</t>
  </si>
  <si>
    <t>Canon IR-ADV C256i/C356i/C356P toner black C-EXV55 23K</t>
  </si>
  <si>
    <t>9454B001</t>
  </si>
  <si>
    <t>Canon iR-C1225, C1225iF toner  (034) black 12.5k</t>
  </si>
  <si>
    <t>9453B001</t>
  </si>
  <si>
    <t>Canon iR-C1225, C1225iF toner (034) cyan 7.3k</t>
  </si>
  <si>
    <t>9452B001</t>
  </si>
  <si>
    <t>Canon iR-C1225, C1225iF toner (034) magenta 7.3k</t>
  </si>
  <si>
    <t>9451B001</t>
  </si>
  <si>
    <t>Canon iR-C1225, C1225iF toner (034) yellow 7,3K</t>
  </si>
  <si>
    <t>1246C002</t>
  </si>
  <si>
    <t>Canon LBP610 MF630 631 Cartridge CRG-045H black 2.8K</t>
  </si>
  <si>
    <t>1245C002</t>
  </si>
  <si>
    <t>Canon LBP610 MF631 Cartridge CRG-045H cyan 2.2K</t>
  </si>
  <si>
    <t>1244C002</t>
  </si>
  <si>
    <t>Canon LBP610 MF631 Cartridge CRG-045H magenta 2.2K</t>
  </si>
  <si>
    <t>1243C002</t>
  </si>
  <si>
    <t>Canon LBP610 MF631 Cartridge CRG-045H yellow 2.2K</t>
  </si>
  <si>
    <t>3480B002</t>
  </si>
  <si>
    <t>Canon LBP-6300 6650 MF-58xx, Toner HC black CRG-719H 6.400str</t>
  </si>
  <si>
    <t>2662B002</t>
  </si>
  <si>
    <t>Canon LBP-7200, MF-83x0, Cartridge CRG-718 black</t>
  </si>
  <si>
    <t>2661B002</t>
  </si>
  <si>
    <t>Canon LBP-7200, MF-83x0, Cartridge CRG-718 cyan</t>
  </si>
  <si>
    <t>2660B002</t>
  </si>
  <si>
    <t>Canon LBP-7200, MF-83x0, Cartridge CRG-718 magenta</t>
  </si>
  <si>
    <t>2659B002</t>
  </si>
  <si>
    <t>Canon LBP-7200, MF-83x0, Cartridge CRG-718 yellow</t>
  </si>
  <si>
    <t>A11G1D1</t>
  </si>
  <si>
    <t>Develop Ineo+ 220 280, toner black 29k TN216K</t>
  </si>
  <si>
    <t>C13T965140</t>
  </si>
  <si>
    <t>Epson WorkForce Pro  WF-M5799DWF  WF-M5299DW ink black 10K</t>
  </si>
  <si>
    <t>W1106A</t>
  </si>
  <si>
    <t>HP 106A toner black 1000str. pro Laser 107a, 107w, Laser MFP 135a, 135w</t>
  </si>
  <si>
    <t>CF540X</t>
  </si>
  <si>
    <t>HP 203X HC Black toner pro HP Color LaserJet Pro M254, M280, M281  (3200str)</t>
  </si>
  <si>
    <t>CF541X</t>
  </si>
  <si>
    <t xml:space="preserve">HP 203X HC Cyan toner pro HP Color LaserJet Pro M254, M280, M281 (2500str) </t>
  </si>
  <si>
    <t>CF543X</t>
  </si>
  <si>
    <t xml:space="preserve">HP 203X HC Magenta toner pro HP Color LaserJet Pro M254, M280, M281 (2500str) </t>
  </si>
  <si>
    <t>CF542X</t>
  </si>
  <si>
    <t xml:space="preserve">HP 203X HC Yellow toner pro HP Color LaserJet Pro M254, M280, M281 (2500str) </t>
  </si>
  <si>
    <t>W2210X</t>
  </si>
  <si>
    <t>HP 207X Black toner HC 3150str pro Color LaserJet Pro MFP M282nw, MFP M283fdn, MFP M283fdw</t>
  </si>
  <si>
    <t>W2211X</t>
  </si>
  <si>
    <t>HP 207X Cyan toner HC 2450str pro Color LaserJet Pro MFP M282nw, MFP M283fdn, MFP M283fdw</t>
  </si>
  <si>
    <t>W2213X</t>
  </si>
  <si>
    <t>HP 207X Magenta toner HC 2450str pro Color LaserJet Pro MFP M282nw, MFP M283fdn, MFP M283fdw</t>
  </si>
  <si>
    <t>W2212X</t>
  </si>
  <si>
    <t>HP 207X Yellow toner HC 2450str pro Color LaserJet Pro MFP M282nw, MFP M283fdn, MFP M283fdw</t>
  </si>
  <si>
    <t>CF256X</t>
  </si>
  <si>
    <t>HP 56X Black HC  toner 12,3k pro HP LaserJet MFP M436</t>
  </si>
  <si>
    <t>HP 59X Black Contract Toner Crtg 10k pro HP LaserJet Pro M404/MFP M428</t>
  </si>
  <si>
    <t>3YL84AE</t>
  </si>
  <si>
    <t>HP 912XL HC black ink pro Officejet 8012, 8013, 8014, 8015 Officejet Pro 802</t>
  </si>
  <si>
    <t>3YL81AE</t>
  </si>
  <si>
    <t>HP 912XL HC cyan ink pro Officejet 8012, 8013, 8014, 8015 Officejet Pro 802</t>
  </si>
  <si>
    <t>3YL82AE</t>
  </si>
  <si>
    <t>HP 912XL HC magenta ink pro Officejet 8012, 8013, 8014, 8015 Officejet Pro 802</t>
  </si>
  <si>
    <t>3YL83AE</t>
  </si>
  <si>
    <t>HP 912XL HC yellow ink pro Officejet 8012, 8013, 8014, 8015 Officejet Pro 802</t>
  </si>
  <si>
    <t>F6T77AE</t>
  </si>
  <si>
    <t>HP 913A Ink Cart Cyan PageWide, 3K</t>
  </si>
  <si>
    <t>F6T78AE</t>
  </si>
  <si>
    <t>HP 913A Ink Cart Magenta PageWide, 3K</t>
  </si>
  <si>
    <t>F6T79AE</t>
  </si>
  <si>
    <t>HP 913A Ink Cart Yellow PageWide, 3K</t>
  </si>
  <si>
    <t>CE310A</t>
  </si>
  <si>
    <t>HP CLJ CP1025, toner black 126A 1.2k</t>
  </si>
  <si>
    <t>CE311A</t>
  </si>
  <si>
    <t>HP CLJ CP1025, toner cyan 126A 1k</t>
  </si>
  <si>
    <t>CE313A</t>
  </si>
  <si>
    <t>HP CLJ CP1025, toner magenta 126A 1k</t>
  </si>
  <si>
    <t>CE312A</t>
  </si>
  <si>
    <t>HP CLJ CP1025, toner yellow 126A 1k</t>
  </si>
  <si>
    <t>CB540A</t>
  </si>
  <si>
    <t>HP CLJ CP1210 1215 1515n 1312mfp, toner black 2.2K</t>
  </si>
  <si>
    <t>CB541A</t>
  </si>
  <si>
    <t>HP CLJ CP1210 1215 1515n 1312mfp, toner cyan 1.4K</t>
  </si>
  <si>
    <t>CB543A</t>
  </si>
  <si>
    <t>HP CLJ CP1210 1215 1515n 1312mfp, toner magenta 1.4K</t>
  </si>
  <si>
    <t>CB542A</t>
  </si>
  <si>
    <t>HP CLJ CP1210 1215 1515n 1312mfp, toner yellow 1.4K</t>
  </si>
  <si>
    <t>CF350A</t>
  </si>
  <si>
    <t>HP CLJ Pro M176n 177fw, toner 130A black 1.3K</t>
  </si>
  <si>
    <t>CF351A</t>
  </si>
  <si>
    <t>HP CLJ Pro M176n 177fw, toner 130A cyan 1K</t>
  </si>
  <si>
    <t>CF353A</t>
  </si>
  <si>
    <t>HP CLJ Pro M176n 177fw, toner 130A magenta 1K</t>
  </si>
  <si>
    <t>CF352A</t>
  </si>
  <si>
    <t>HP CLJ Pro M176n 177fw, toner 130A yellow 1K</t>
  </si>
  <si>
    <t>Q5949A</t>
  </si>
  <si>
    <t>HP LJ 1160 1320, toner černý 2.5K</t>
  </si>
  <si>
    <t>Q2613X</t>
  </si>
  <si>
    <t>HP LJ 1300, toner hc</t>
  </si>
  <si>
    <t>HP LJ 700 M712, toner HC 14X 17.5k - CONTRACT</t>
  </si>
  <si>
    <t>HP LJ Enterprise M506/MFP 527 Contract Black HC Toner 18000str, 87XC</t>
  </si>
  <si>
    <t>CF281A</t>
  </si>
  <si>
    <t>HP LJ MFP M630, M604 605 606, toner black 10.5k 81A</t>
  </si>
  <si>
    <t>CB435A</t>
  </si>
  <si>
    <t>HP LJ P1005 P1006, toner black</t>
  </si>
  <si>
    <t>Q7553A</t>
  </si>
  <si>
    <t>HP LJ P2014 2015, toner černý 3000 str.</t>
  </si>
  <si>
    <t>CF210X</t>
  </si>
  <si>
    <t>HP LJ Pro 200 M251 276, toner black HC 131X 2.4K</t>
  </si>
  <si>
    <t>CF211A</t>
  </si>
  <si>
    <t>HP LJ Pro 200 M251 276, toner cyan 131A 1.8K</t>
  </si>
  <si>
    <t>CF213A</t>
  </si>
  <si>
    <t>HP LJ Pro 200 M251 276, toner magenta 131A 1.8K</t>
  </si>
  <si>
    <t>CF212A</t>
  </si>
  <si>
    <t>HP LJ Pro 200 M251 276, toner yellow 131A 1.8K</t>
  </si>
  <si>
    <t>CF230X</t>
  </si>
  <si>
    <t>HP LJ Pro M227fdw/M227sdn/M203dw/M203dn toner 30X Black HC,3.5K</t>
  </si>
  <si>
    <t>L0S07AE</t>
  </si>
  <si>
    <t>HP PageWide MFP 477dw 973X Black 10K</t>
  </si>
  <si>
    <t>F6T81AE</t>
  </si>
  <si>
    <t>HP PageWide MFP 477dw 973X Cyan 7K</t>
  </si>
  <si>
    <t>F6T82AE</t>
  </si>
  <si>
    <t>HP PageWide MFP 477dw 973X Magenta 7K</t>
  </si>
  <si>
    <t>F6T83AE</t>
  </si>
  <si>
    <t>HP PageWide MFP 477dw 973X Yellow 7K</t>
  </si>
  <si>
    <t>TK-5150K</t>
  </si>
  <si>
    <t>Kyocera  M6035cidn M6530cidn, toner black 12K</t>
  </si>
  <si>
    <t>WT-860</t>
  </si>
  <si>
    <t>Kyocera 3500i 4500i 5500i 3050ci, odpadní nádoba WT-860</t>
  </si>
  <si>
    <t>TK-580K</t>
  </si>
  <si>
    <t>Kyocera FS C5150, toner black TK-580K, 3.5K</t>
  </si>
  <si>
    <t>TK-580C</t>
  </si>
  <si>
    <t>Kyocera FS C5150, toner cyan TK-580C, 2.8K</t>
  </si>
  <si>
    <t>TK-580M</t>
  </si>
  <si>
    <t>Kyocera FS C5150, toner magenta TK-580M, 2.8K</t>
  </si>
  <si>
    <t>TK-580Y</t>
  </si>
  <si>
    <t>Kyocera FS C5150, toner yellow TK-580Y, 2.8K</t>
  </si>
  <si>
    <t>TK-1140</t>
  </si>
  <si>
    <t>Kyocera FS-1035MFP 1135MFP, toner kit TK1140 7,2k</t>
  </si>
  <si>
    <t>TK-130</t>
  </si>
  <si>
    <t>Kyocera FS-1300 1350D/DN, toner kit TK130 7.2K</t>
  </si>
  <si>
    <t>TK-350</t>
  </si>
  <si>
    <t>Kyocera FS-3920DN 3040MFP 3140MFP, toner kit TK350 (15tis str)</t>
  </si>
  <si>
    <t>TK-475</t>
  </si>
  <si>
    <t>Kyocera FS-6025 6025MFP 6030MFP, toner black TK475 15k</t>
  </si>
  <si>
    <t>TK-590K</t>
  </si>
  <si>
    <t>Kyocera FS-C2026/2126MFP, toner black TK-590K 7k</t>
  </si>
  <si>
    <t>TK-590C</t>
  </si>
  <si>
    <t>Kyocera FS-C2026/2126MFP, toner cyan TK-590C 5k</t>
  </si>
  <si>
    <t>TK-590M</t>
  </si>
  <si>
    <t>Kyocera FS-C2026/2126MFP, toner magenta TK-590M 5k</t>
  </si>
  <si>
    <t>TK-590Y</t>
  </si>
  <si>
    <t>Kyocera FS-C2026/2126MFP, toner yellow TK-590Y 5k</t>
  </si>
  <si>
    <t>TK-1170</t>
  </si>
  <si>
    <t>Kyocera M2040dn/M2540dn/M2640idw,toner kit TK1170 7.2K</t>
  </si>
  <si>
    <t>TK-5240K</t>
  </si>
  <si>
    <t>Kyocera Mita M5526 P5026cd, toner black 4K</t>
  </si>
  <si>
    <t>TK-5240C</t>
  </si>
  <si>
    <t>Kyocera Mita M5526 P5026cd, Toner cyan 3K</t>
  </si>
  <si>
    <t>TK-5240M</t>
  </si>
  <si>
    <t>Kyocera Mita M5526 P5026cd, Toner magenta 3K</t>
  </si>
  <si>
    <t>TK-5240Y</t>
  </si>
  <si>
    <t>Kyocera Mita M5526 P5026cd, Toner yellow 3K</t>
  </si>
  <si>
    <t>TK-1160</t>
  </si>
  <si>
    <t>Kyocera P2040dn/dw,toner kit TK1160 7.2K</t>
  </si>
  <si>
    <t>TK-8345K</t>
  </si>
  <si>
    <t>Kyocera Taskalfa 2552ci, toner black TK-8345 20k</t>
  </si>
  <si>
    <t>TK-8345C</t>
  </si>
  <si>
    <t>Kyocera Taskalfa 2552ci, toner cyan TK-8345C 12k</t>
  </si>
  <si>
    <t>TK-8345M</t>
  </si>
  <si>
    <t>Kyocera Taskalfa 2552ci, toner magenta TK-8345M 12k</t>
  </si>
  <si>
    <t>TK-8345Y</t>
  </si>
  <si>
    <t>Kyocera Taskalfa 2552ci, toner yellow TK-8345Y 12k</t>
  </si>
  <si>
    <t>TK-7105</t>
  </si>
  <si>
    <t>Kyocera TASKalfa 3010i, toner black TK7105 20k</t>
  </si>
  <si>
    <t>TK-8305K</t>
  </si>
  <si>
    <t>Kyocera Taskalfa 3050ci 3550ci, toner black TK-8305K 25k</t>
  </si>
  <si>
    <t>TK-8305C</t>
  </si>
  <si>
    <t>Kyocera Taskalfa 3050ci 3550ci, toner cyan TK-8305C 15k</t>
  </si>
  <si>
    <t>TK-8305M</t>
  </si>
  <si>
    <t>Kyocera Taskalfa 3050ci 3550ci, toner magenta TK-8305M 15k</t>
  </si>
  <si>
    <t>TK-8305Y</t>
  </si>
  <si>
    <t>Kyocera Taskalfa 3050ci 3550ci, toner yellow TK-8305Y 15k</t>
  </si>
  <si>
    <t>TK-1150</t>
  </si>
  <si>
    <t>Kyocera TK-1150 toner kit black pro M2135dn/M2635dn/M2735dw/P2235dn/dw</t>
  </si>
  <si>
    <t>TK-170</t>
  </si>
  <si>
    <t>Kyocera toner kit TK170 7,2k pro FS-1320D 1370DN</t>
  </si>
  <si>
    <t>TK-5230C</t>
  </si>
  <si>
    <t>Kyocera Toner TK-5230C cyan pro ECOSYS M5521cdn/ M5521cdw/P5021cdn/P5021cdw</t>
  </si>
  <si>
    <t>TK-5230K</t>
  </si>
  <si>
    <t>Kyocera Toner TK-5230K black pro ECOSYS M5521cdn/ M5521cdw/P5021cdn/P5021cdw</t>
  </si>
  <si>
    <t>TK-5230M</t>
  </si>
  <si>
    <t>Kyocera Toner TK-5230M magenta pro ECOSYS M5521cdn/ M5521cdw/P5021cdn/P5021cdw</t>
  </si>
  <si>
    <t>TK-5230Y</t>
  </si>
  <si>
    <t>Kyocera Toner TK-5230Y yellow pro ECOSYS M5521cdn/ M5521cdw/P5021cdn/P5021cdw</t>
  </si>
  <si>
    <t>TK-7300</t>
  </si>
  <si>
    <t>Kyocera toner TK-7300 black 15k pro ECOSYS P4040dn</t>
  </si>
  <si>
    <t>C540H1KG</t>
  </si>
  <si>
    <t>Lexmark C540 543 544 X543 544, toner black Return HC 2,5k</t>
  </si>
  <si>
    <t>C540H1CG</t>
  </si>
  <si>
    <t>Lexmark C540 543 544 X543 544, toner cyan Return HC 2k</t>
  </si>
  <si>
    <t>C540H1MG</t>
  </si>
  <si>
    <t>Lexmark C540 543 544 X543 544, toner magenta Return HC 2k</t>
  </si>
  <si>
    <t>C540H1YG</t>
  </si>
  <si>
    <t>Lexmark C540 543 544 X543 544, toner yellow Return HC 2k</t>
  </si>
  <si>
    <t>80C2HK0</t>
  </si>
  <si>
    <t>Lexmark CX410 510, toner Black HC 802HK return 4k</t>
  </si>
  <si>
    <t>A32W021</t>
  </si>
  <si>
    <t>Minolta bizhub 20 20P, toner black TNP-24 8k</t>
  </si>
  <si>
    <t>44992402</t>
  </si>
  <si>
    <t>Oki B401 MB441 451 451w, toner HC 2,5k</t>
  </si>
  <si>
    <t>45807106</t>
  </si>
  <si>
    <t>OKI B412 B432 B512 MB472 492 562, toner 7.000 stran</t>
  </si>
  <si>
    <t>44973536</t>
  </si>
  <si>
    <t>Oki C301/C321/MC332/MC342, toner black 2,2k</t>
  </si>
  <si>
    <t>44973535</t>
  </si>
  <si>
    <t>Oki C301/C321/MC332/MC342, toner cyan 1,5k</t>
  </si>
  <si>
    <t>44973534</t>
  </si>
  <si>
    <t>Oki C301/C321/MC332/MC342, toner magenta 1,5k</t>
  </si>
  <si>
    <t>44973533</t>
  </si>
  <si>
    <t>Oki C301/C321/MC332/MC342, toner yellow 1,5k</t>
  </si>
  <si>
    <t>44469803</t>
  </si>
  <si>
    <t>Oki C310 330 510 530 MC351 361 561, toner black 3,5k</t>
  </si>
  <si>
    <t>44469706</t>
  </si>
  <si>
    <t>Oki C310 330 510 530 MC351 361 561, toner cyan 2k</t>
  </si>
  <si>
    <t>44469705</t>
  </si>
  <si>
    <t>Oki C310 330 510 530 MC351 361 561, toner magenta 2k</t>
  </si>
  <si>
    <t>44469704</t>
  </si>
  <si>
    <t>Oki C310 330 510 530 MC351 361 561, toner yellow 2k</t>
  </si>
  <si>
    <t xml:space="preserve">Samsung CLT-K404S Black toner pro SL-C430 / C480, 1,5K </t>
  </si>
  <si>
    <t>0386B002</t>
  </si>
  <si>
    <t>Canon iR1018, toner CEXV18</t>
  </si>
  <si>
    <t>3028C002</t>
  </si>
  <si>
    <t>Canon Toner CRG-054H black 3,1k pro LBP621/623,  MF641/643/645</t>
  </si>
  <si>
    <t>3027C002</t>
  </si>
  <si>
    <t>Canon Toner CRG-054H cyan 2,3k pro LBP621/623,  MF641/643/645</t>
  </si>
  <si>
    <t>3026C002</t>
  </si>
  <si>
    <t>Canon Toner CRG-054H magenta 2,3k pro LBP621/623,  MF641/643/645</t>
  </si>
  <si>
    <t>3025C002</t>
  </si>
  <si>
    <t>Canon Toner CRG-054H yellow 2,3k pro LBP621/623,  MF641/643/645</t>
  </si>
  <si>
    <t>TK-3160</t>
  </si>
  <si>
    <t>Kyocera ECOSYS P3045dn/P3050dn (1T02T90NL0) TK-3160 12.5K</t>
  </si>
  <si>
    <t>CE255X</t>
  </si>
  <si>
    <t>CE285A</t>
  </si>
  <si>
    <t>CE410X</t>
  </si>
  <si>
    <t>CE411A</t>
  </si>
  <si>
    <t>CE412A</t>
  </si>
  <si>
    <t>CE413A</t>
  </si>
  <si>
    <t>CE505A</t>
  </si>
  <si>
    <t>CE505X</t>
  </si>
  <si>
    <t>CF214X</t>
  </si>
  <si>
    <t>CF259X</t>
  </si>
  <si>
    <t>CF280X</t>
  </si>
  <si>
    <t>CF281X</t>
  </si>
  <si>
    <t>CF287X</t>
  </si>
  <si>
    <t>CF360X</t>
  </si>
  <si>
    <t>CF361X</t>
  </si>
  <si>
    <t>CF362X</t>
  </si>
  <si>
    <t>CF363X</t>
  </si>
  <si>
    <t>CF380X</t>
  </si>
  <si>
    <t>CF381A</t>
  </si>
  <si>
    <t>CF382A</t>
  </si>
  <si>
    <t>CF383A</t>
  </si>
  <si>
    <t>CF410X</t>
  </si>
  <si>
    <t>CF411X</t>
  </si>
  <si>
    <t>CF412X</t>
  </si>
  <si>
    <t>CF413X</t>
  </si>
  <si>
    <t>Q2612A</t>
  </si>
  <si>
    <t>Q7553X</t>
  </si>
  <si>
    <t>HP LJ P3015, toner black HC 12.5K</t>
  </si>
  <si>
    <t>HP LJ P1102 1102w M1212 1132, toner black 1.6k</t>
  </si>
  <si>
    <t>HP CLJ M351 375 451 475, toner black HC 305X 4k</t>
  </si>
  <si>
    <t xml:space="preserve">HP CLJ M351 375 451 475, toner cyan 305A 2,6k </t>
  </si>
  <si>
    <t xml:space="preserve">HP CLJ M351 375 451 475, toner yellow 305A 2,6k </t>
  </si>
  <si>
    <t>HP CLJ M351 375 451 475, toner magenta 305A 2,6k</t>
  </si>
  <si>
    <t>HP LJ P2035 2055d 2055dn, toner 2300str</t>
  </si>
  <si>
    <t>HP LJ P2055d 2055dn, toner HC 6.5K</t>
  </si>
  <si>
    <t>HP LJ M401 M425MFP, toner HC 80X 6.9K</t>
  </si>
  <si>
    <t>HP LJ MFP M630, M605 606, toner HC black 25k 81X</t>
  </si>
  <si>
    <t>HP CLJ Ent. M552 M553, toner black HC 12,5k 508X</t>
  </si>
  <si>
    <t>HP CLJ Ent. M552 M553, toner cyan HC 9,5k 508X</t>
  </si>
  <si>
    <t xml:space="preserve">HP CLJ Ent. M552 M553, toner yellow HC 9,5k 508X </t>
  </si>
  <si>
    <t>HP CLJ Ent. M552 M553, toner magenta HC 9,5k 508X</t>
  </si>
  <si>
    <t>HP Color LaserJet Pro M476, toner black 4.4k 312X</t>
  </si>
  <si>
    <t xml:space="preserve">HP Color LaserJet Pro M476, toner cyan 2.7k 312A </t>
  </si>
  <si>
    <t>HP Color LaserJet Pro M476, toner yellow 2.7k 312A</t>
  </si>
  <si>
    <t>HP Color LaserJet Pro M476, toner magenta 2.7k 312A</t>
  </si>
  <si>
    <t xml:space="preserve">HP LJ Pro M452, MFP M477, toner black HC 410X 6.5K </t>
  </si>
  <si>
    <t>HP LJ Pro M452, MFP M477, toner cyan HC 410X 5K</t>
  </si>
  <si>
    <t xml:space="preserve">HP LJ Pro M452, MFP M477, toner yellow HC 410X 5K </t>
  </si>
  <si>
    <t>HP LJ Pro M452, MFP M477, toner magenta HC 410X 5K</t>
  </si>
  <si>
    <t>HP LJ 1010 1012 1015 3020, toner 2.000 str.</t>
  </si>
  <si>
    <t xml:space="preserve">HP LJ P2014 2015, toner černý až 7000 str. </t>
  </si>
  <si>
    <t>Označení</t>
  </si>
  <si>
    <t>Cena za 1ks          s DPH</t>
  </si>
  <si>
    <t>Cena za 1ks      bez DPH</t>
  </si>
  <si>
    <t>Cena za předpokládaný      počet kusů/rok bez DPH</t>
  </si>
  <si>
    <t>Cena za předpokládaný      počet kusů/rok s DPH</t>
  </si>
  <si>
    <t>Předpokládaný     počet kusů za rok</t>
  </si>
  <si>
    <t>A8DA150</t>
  </si>
  <si>
    <t>Minolta Bizhub C258,C308,C368 toner black TN324K 28k</t>
  </si>
  <si>
    <t>A8DA450</t>
  </si>
  <si>
    <t>Minolta Bizhub C258,C308,C368 toner cyan TN324C 26k</t>
  </si>
  <si>
    <t>A8DA350</t>
  </si>
  <si>
    <t>Minolta Bizhub C258,C308,C368 toner magenta TN324M 26k</t>
  </si>
  <si>
    <t>A8DA250</t>
  </si>
  <si>
    <t>Minolta Bizhub C258,C308,C368 toner yellow TN324Y 26k</t>
  </si>
  <si>
    <t>Nabídková cena za 3 roky bez DPH</t>
  </si>
  <si>
    <t>Nabídková cena  za 3 roky s DPH</t>
  </si>
  <si>
    <t>SU100A</t>
  </si>
  <si>
    <t>Xerox WorkCenter 7120v, toner black 22k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</si>
</sst>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[$Kč-405]_-;\-* #,##0.00\ [$Kč-405]_-;_-* &quot;-&quot;??\ [$Kč-405]_-;_-@_-"/>
    <numFmt numFmtId="167" formatCode="_-* #,##0.0\ [$Kč-405]_-;\-* #,##0.0\ [$Kč-405]_-;_-* &quot;-&quot;??\ [$Kč-405]_-;_-@_-"/>
    <numFmt numFmtId="168" formatCode="_-* #,##0\ [$Kč-405]_-;\-* #,##0\ [$Kč-405]_-;_-* &quot;-&quot;??\ [$Kč-405]_-;_-@_-"/>
    <numFmt numFmtId="169" formatCode="#,##0.00\ &quot;Kč&quot;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69" fontId="2" fillId="0" borderId="11" xfId="0" applyNumberFormat="1" applyFont="1" applyFill="1" applyBorder="1" applyAlignment="1" applyProtection="1">
      <alignment horizontal="center"/>
      <protection locked="0"/>
    </xf>
    <xf numFmtId="16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9" fontId="2" fillId="33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Border="1" applyAlignment="1" applyProtection="1">
      <alignment horizontal="center"/>
      <protection locked="0"/>
    </xf>
    <xf numFmtId="169" fontId="2" fillId="33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Alignment="1" applyProtection="1">
      <alignment horizontal="center"/>
      <protection locked="0"/>
    </xf>
    <xf numFmtId="169" fontId="3" fillId="33" borderId="15" xfId="0" applyNumberFormat="1" applyFont="1" applyFill="1" applyBorder="1" applyAlignment="1" applyProtection="1">
      <alignment horizontal="center"/>
      <protection/>
    </xf>
    <xf numFmtId="169" fontId="3" fillId="0" borderId="16" xfId="0" applyNumberFormat="1" applyFont="1" applyBorder="1" applyAlignment="1" applyProtection="1">
      <alignment horizontal="center"/>
      <protection/>
    </xf>
    <xf numFmtId="169" fontId="3" fillId="33" borderId="0" xfId="0" applyNumberFormat="1" applyFont="1" applyFill="1" applyAlignment="1" applyProtection="1">
      <alignment horizontal="center"/>
      <protection/>
    </xf>
    <xf numFmtId="169" fontId="3" fillId="0" borderId="0" xfId="0" applyNumberFormat="1" applyFont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9" fontId="2" fillId="33" borderId="11" xfId="0" applyNumberFormat="1" applyFont="1" applyFill="1" applyBorder="1" applyAlignment="1" applyProtection="1">
      <alignment horizontal="center"/>
      <protection/>
    </xf>
    <xf numFmtId="169" fontId="2" fillId="0" borderId="11" xfId="0" applyNumberFormat="1" applyFont="1" applyBorder="1" applyAlignment="1" applyProtection="1">
      <alignment horizontal="center"/>
      <protection/>
    </xf>
    <xf numFmtId="0" fontId="2" fillId="18" borderId="0" xfId="0" applyFont="1" applyFill="1" applyAlignment="1" applyProtection="1">
      <alignment horizontal="center"/>
      <protection/>
    </xf>
    <xf numFmtId="169" fontId="4" fillId="33" borderId="15" xfId="0" applyNumberFormat="1" applyFont="1" applyFill="1" applyBorder="1" applyAlignment="1" applyProtection="1">
      <alignment horizontal="center"/>
      <protection/>
    </xf>
    <xf numFmtId="169" fontId="4" fillId="0" borderId="16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">
      <pane ySplit="1" topLeftCell="A170" activePane="bottomLeft" state="frozen"/>
      <selection pane="topLeft" activeCell="A1" sqref="A1"/>
      <selection pane="bottomLeft" activeCell="D174" sqref="D174"/>
    </sheetView>
  </sheetViews>
  <sheetFormatPr defaultColWidth="77.421875" defaultRowHeight="12.75"/>
  <cols>
    <col min="1" max="1" width="13.140625" style="4" bestFit="1" customWidth="1"/>
    <col min="2" max="2" width="102.00390625" style="5" customWidth="1"/>
    <col min="3" max="4" width="18.7109375" style="4" customWidth="1"/>
    <col min="5" max="5" width="21.7109375" style="6" customWidth="1"/>
    <col min="6" max="6" width="25.7109375" style="31" customWidth="1"/>
    <col min="7" max="7" width="25.7109375" style="1" customWidth="1"/>
    <col min="8" max="16384" width="77.421875" style="2" customWidth="1"/>
  </cols>
  <sheetData>
    <row r="1" spans="1:9" ht="42" customHeight="1" thickBot="1">
      <c r="A1" s="11" t="s">
        <v>367</v>
      </c>
      <c r="B1" s="12" t="s">
        <v>55</v>
      </c>
      <c r="C1" s="32" t="s">
        <v>369</v>
      </c>
      <c r="D1" s="32" t="s">
        <v>368</v>
      </c>
      <c r="E1" s="13" t="s">
        <v>372</v>
      </c>
      <c r="F1" s="14" t="s">
        <v>370</v>
      </c>
      <c r="G1" s="15" t="s">
        <v>371</v>
      </c>
      <c r="H1" s="1"/>
      <c r="I1" s="1"/>
    </row>
    <row r="2" spans="1:7" ht="19.5" customHeight="1">
      <c r="A2" s="7" t="s">
        <v>56</v>
      </c>
      <c r="B2" s="8" t="s">
        <v>57</v>
      </c>
      <c r="C2" s="19"/>
      <c r="D2" s="19"/>
      <c r="E2" s="16">
        <v>1</v>
      </c>
      <c r="F2" s="43">
        <f>SUM(C2*E2)</f>
        <v>0</v>
      </c>
      <c r="G2" s="44">
        <f>SUM(D2*E2)</f>
        <v>0</v>
      </c>
    </row>
    <row r="3" spans="1:7" ht="19.5" customHeight="1">
      <c r="A3" s="9" t="s">
        <v>58</v>
      </c>
      <c r="B3" s="10" t="s">
        <v>59</v>
      </c>
      <c r="C3" s="20"/>
      <c r="D3" s="20"/>
      <c r="E3" s="17">
        <v>5</v>
      </c>
      <c r="F3" s="43">
        <f aca="true" t="shared" si="0" ref="F3:F66">SUM(C3*E3)</f>
        <v>0</v>
      </c>
      <c r="G3" s="44">
        <f aca="true" t="shared" si="1" ref="G3:G66">SUM(D3*E3)</f>
        <v>0</v>
      </c>
    </row>
    <row r="4" spans="1:7" ht="19.5" customHeight="1">
      <c r="A4" s="9" t="s">
        <v>60</v>
      </c>
      <c r="B4" s="10" t="s">
        <v>61</v>
      </c>
      <c r="C4" s="20"/>
      <c r="D4" s="20"/>
      <c r="E4" s="17">
        <v>2</v>
      </c>
      <c r="F4" s="43">
        <f t="shared" si="0"/>
        <v>0</v>
      </c>
      <c r="G4" s="44">
        <f t="shared" si="1"/>
        <v>0</v>
      </c>
    </row>
    <row r="5" spans="1:7" ht="19.5" customHeight="1">
      <c r="A5" s="9" t="s">
        <v>62</v>
      </c>
      <c r="B5" s="10" t="s">
        <v>63</v>
      </c>
      <c r="C5" s="20"/>
      <c r="D5" s="20"/>
      <c r="E5" s="17">
        <v>3</v>
      </c>
      <c r="F5" s="43">
        <f t="shared" si="0"/>
        <v>0</v>
      </c>
      <c r="G5" s="44">
        <f t="shared" si="1"/>
        <v>0</v>
      </c>
    </row>
    <row r="6" spans="1:7" ht="19.5" customHeight="1">
      <c r="A6" s="9" t="s">
        <v>64</v>
      </c>
      <c r="B6" s="10" t="s">
        <v>65</v>
      </c>
      <c r="C6" s="20"/>
      <c r="D6" s="20"/>
      <c r="E6" s="17">
        <v>4</v>
      </c>
      <c r="F6" s="43">
        <f t="shared" si="0"/>
        <v>0</v>
      </c>
      <c r="G6" s="44">
        <f t="shared" si="1"/>
        <v>0</v>
      </c>
    </row>
    <row r="7" spans="1:7" ht="19.5" customHeight="1">
      <c r="A7" s="9" t="s">
        <v>66</v>
      </c>
      <c r="B7" s="10" t="s">
        <v>67</v>
      </c>
      <c r="C7" s="20"/>
      <c r="D7" s="20"/>
      <c r="E7" s="17">
        <v>2</v>
      </c>
      <c r="F7" s="43">
        <f t="shared" si="0"/>
        <v>0</v>
      </c>
      <c r="G7" s="44">
        <f t="shared" si="1"/>
        <v>0</v>
      </c>
    </row>
    <row r="8" spans="1:7" ht="19.5" customHeight="1">
      <c r="A8" s="9" t="s">
        <v>68</v>
      </c>
      <c r="B8" s="10" t="s">
        <v>69</v>
      </c>
      <c r="C8" s="20"/>
      <c r="D8" s="20"/>
      <c r="E8" s="17">
        <v>1</v>
      </c>
      <c r="F8" s="43">
        <f t="shared" si="0"/>
        <v>0</v>
      </c>
      <c r="G8" s="44">
        <f t="shared" si="1"/>
        <v>0</v>
      </c>
    </row>
    <row r="9" spans="1:7" ht="19.5" customHeight="1">
      <c r="A9" s="9" t="s">
        <v>70</v>
      </c>
      <c r="B9" s="10" t="s">
        <v>71</v>
      </c>
      <c r="C9" s="20"/>
      <c r="D9" s="20"/>
      <c r="E9" s="17">
        <v>1</v>
      </c>
      <c r="F9" s="43">
        <f t="shared" si="0"/>
        <v>0</v>
      </c>
      <c r="G9" s="44">
        <f t="shared" si="1"/>
        <v>0</v>
      </c>
    </row>
    <row r="10" spans="1:7" ht="19.5" customHeight="1">
      <c r="A10" s="9" t="s">
        <v>72</v>
      </c>
      <c r="B10" s="10" t="s">
        <v>73</v>
      </c>
      <c r="C10" s="20"/>
      <c r="D10" s="20"/>
      <c r="E10" s="17">
        <v>1</v>
      </c>
      <c r="F10" s="43">
        <f t="shared" si="0"/>
        <v>0</v>
      </c>
      <c r="G10" s="44">
        <f t="shared" si="1"/>
        <v>0</v>
      </c>
    </row>
    <row r="11" spans="1:7" ht="19.5" customHeight="1">
      <c r="A11" s="9" t="s">
        <v>74</v>
      </c>
      <c r="B11" s="10" t="s">
        <v>75</v>
      </c>
      <c r="C11" s="20"/>
      <c r="D11" s="20"/>
      <c r="E11" s="17">
        <v>1</v>
      </c>
      <c r="F11" s="43">
        <f t="shared" si="0"/>
        <v>0</v>
      </c>
      <c r="G11" s="44">
        <f t="shared" si="1"/>
        <v>0</v>
      </c>
    </row>
    <row r="12" spans="1:7" ht="19.5" customHeight="1">
      <c r="A12" s="9" t="s">
        <v>76</v>
      </c>
      <c r="B12" s="10" t="s">
        <v>77</v>
      </c>
      <c r="C12" s="20"/>
      <c r="D12" s="20"/>
      <c r="E12" s="17">
        <v>7</v>
      </c>
      <c r="F12" s="43">
        <f t="shared" si="0"/>
        <v>0</v>
      </c>
      <c r="G12" s="44">
        <f t="shared" si="1"/>
        <v>0</v>
      </c>
    </row>
    <row r="13" spans="1:7" ht="19.5" customHeight="1">
      <c r="A13" s="9" t="s">
        <v>304</v>
      </c>
      <c r="B13" s="10" t="s">
        <v>305</v>
      </c>
      <c r="C13" s="20"/>
      <c r="D13" s="20"/>
      <c r="E13" s="17">
        <v>2</v>
      </c>
      <c r="F13" s="43">
        <f t="shared" si="0"/>
        <v>0</v>
      </c>
      <c r="G13" s="44">
        <f t="shared" si="1"/>
        <v>0</v>
      </c>
    </row>
    <row r="14" spans="1:7" ht="19.5" customHeight="1">
      <c r="A14" s="9" t="s">
        <v>78</v>
      </c>
      <c r="B14" s="10" t="s">
        <v>79</v>
      </c>
      <c r="C14" s="20"/>
      <c r="D14" s="20"/>
      <c r="E14" s="17">
        <v>1</v>
      </c>
      <c r="F14" s="43">
        <f t="shared" si="0"/>
        <v>0</v>
      </c>
      <c r="G14" s="44">
        <f t="shared" si="1"/>
        <v>0</v>
      </c>
    </row>
    <row r="15" spans="1:7" ht="19.5" customHeight="1">
      <c r="A15" s="9" t="s">
        <v>80</v>
      </c>
      <c r="B15" s="10" t="s">
        <v>81</v>
      </c>
      <c r="C15" s="20"/>
      <c r="D15" s="20"/>
      <c r="E15" s="17">
        <v>1</v>
      </c>
      <c r="F15" s="43">
        <f t="shared" si="0"/>
        <v>0</v>
      </c>
      <c r="G15" s="44">
        <f t="shared" si="1"/>
        <v>0</v>
      </c>
    </row>
    <row r="16" spans="1:7" ht="19.5" customHeight="1">
      <c r="A16" s="9" t="s">
        <v>82</v>
      </c>
      <c r="B16" s="10" t="s">
        <v>83</v>
      </c>
      <c r="C16" s="20"/>
      <c r="D16" s="20"/>
      <c r="E16" s="17">
        <v>1</v>
      </c>
      <c r="F16" s="43">
        <f t="shared" si="0"/>
        <v>0</v>
      </c>
      <c r="G16" s="44">
        <f t="shared" si="1"/>
        <v>0</v>
      </c>
    </row>
    <row r="17" spans="1:7" ht="19.5" customHeight="1">
      <c r="A17" s="9" t="s">
        <v>84</v>
      </c>
      <c r="B17" s="10" t="s">
        <v>85</v>
      </c>
      <c r="C17" s="20"/>
      <c r="D17" s="20"/>
      <c r="E17" s="17">
        <v>1</v>
      </c>
      <c r="F17" s="43">
        <f t="shared" si="0"/>
        <v>0</v>
      </c>
      <c r="G17" s="44">
        <f t="shared" si="1"/>
        <v>0</v>
      </c>
    </row>
    <row r="18" spans="1:7" ht="19.5" customHeight="1">
      <c r="A18" s="9" t="s">
        <v>86</v>
      </c>
      <c r="B18" s="10" t="s">
        <v>87</v>
      </c>
      <c r="C18" s="20"/>
      <c r="D18" s="20"/>
      <c r="E18" s="17">
        <v>1</v>
      </c>
      <c r="F18" s="43">
        <f t="shared" si="0"/>
        <v>0</v>
      </c>
      <c r="G18" s="44">
        <f t="shared" si="1"/>
        <v>0</v>
      </c>
    </row>
    <row r="19" spans="1:7" ht="19.5" customHeight="1">
      <c r="A19" s="9" t="s">
        <v>88</v>
      </c>
      <c r="B19" s="10" t="s">
        <v>89</v>
      </c>
      <c r="C19" s="20"/>
      <c r="D19" s="20"/>
      <c r="E19" s="17">
        <v>4</v>
      </c>
      <c r="F19" s="43">
        <f t="shared" si="0"/>
        <v>0</v>
      </c>
      <c r="G19" s="44">
        <f t="shared" si="1"/>
        <v>0</v>
      </c>
    </row>
    <row r="20" spans="1:7" ht="19.5" customHeight="1">
      <c r="A20" s="9" t="s">
        <v>90</v>
      </c>
      <c r="B20" s="10" t="s">
        <v>91</v>
      </c>
      <c r="C20" s="20"/>
      <c r="D20" s="20"/>
      <c r="E20" s="17">
        <v>2</v>
      </c>
      <c r="F20" s="43">
        <f t="shared" si="0"/>
        <v>0</v>
      </c>
      <c r="G20" s="44">
        <f t="shared" si="1"/>
        <v>0</v>
      </c>
    </row>
    <row r="21" spans="1:7" ht="19.5" customHeight="1">
      <c r="A21" s="9" t="s">
        <v>92</v>
      </c>
      <c r="B21" s="10" t="s">
        <v>93</v>
      </c>
      <c r="C21" s="20"/>
      <c r="D21" s="20"/>
      <c r="E21" s="17">
        <v>2</v>
      </c>
      <c r="F21" s="43">
        <f t="shared" si="0"/>
        <v>0</v>
      </c>
      <c r="G21" s="44">
        <f t="shared" si="1"/>
        <v>0</v>
      </c>
    </row>
    <row r="22" spans="1:7" ht="19.5" customHeight="1">
      <c r="A22" s="9" t="s">
        <v>94</v>
      </c>
      <c r="B22" s="10" t="s">
        <v>95</v>
      </c>
      <c r="C22" s="20"/>
      <c r="D22" s="20"/>
      <c r="E22" s="17">
        <v>2</v>
      </c>
      <c r="F22" s="43">
        <f t="shared" si="0"/>
        <v>0</v>
      </c>
      <c r="G22" s="44">
        <f t="shared" si="1"/>
        <v>0</v>
      </c>
    </row>
    <row r="23" spans="1:7" ht="19.5" customHeight="1">
      <c r="A23" s="9" t="s">
        <v>96</v>
      </c>
      <c r="B23" s="10" t="s">
        <v>97</v>
      </c>
      <c r="C23" s="20"/>
      <c r="D23" s="20"/>
      <c r="E23" s="17">
        <v>2</v>
      </c>
      <c r="F23" s="43">
        <f t="shared" si="0"/>
        <v>0</v>
      </c>
      <c r="G23" s="44">
        <f t="shared" si="1"/>
        <v>0</v>
      </c>
    </row>
    <row r="24" spans="1:7" ht="19.5" customHeight="1">
      <c r="A24" s="9" t="s">
        <v>306</v>
      </c>
      <c r="B24" s="10" t="s">
        <v>307</v>
      </c>
      <c r="C24" s="20"/>
      <c r="D24" s="20"/>
      <c r="E24" s="17">
        <v>2</v>
      </c>
      <c r="F24" s="43">
        <f t="shared" si="0"/>
        <v>0</v>
      </c>
      <c r="G24" s="44">
        <f t="shared" si="1"/>
        <v>0</v>
      </c>
    </row>
    <row r="25" spans="1:7" ht="19.5" customHeight="1">
      <c r="A25" s="9" t="s">
        <v>308</v>
      </c>
      <c r="B25" s="10" t="s">
        <v>309</v>
      </c>
      <c r="C25" s="20"/>
      <c r="D25" s="20"/>
      <c r="E25" s="17">
        <v>2</v>
      </c>
      <c r="F25" s="43">
        <f t="shared" si="0"/>
        <v>0</v>
      </c>
      <c r="G25" s="44">
        <f t="shared" si="1"/>
        <v>0</v>
      </c>
    </row>
    <row r="26" spans="1:7" ht="19.5" customHeight="1">
      <c r="A26" s="9" t="s">
        <v>310</v>
      </c>
      <c r="B26" s="10" t="s">
        <v>311</v>
      </c>
      <c r="C26" s="20"/>
      <c r="D26" s="20"/>
      <c r="E26" s="17">
        <v>2</v>
      </c>
      <c r="F26" s="43">
        <f t="shared" si="0"/>
        <v>0</v>
      </c>
      <c r="G26" s="44">
        <f t="shared" si="1"/>
        <v>0</v>
      </c>
    </row>
    <row r="27" spans="1:7" ht="19.5" customHeight="1">
      <c r="A27" s="9" t="s">
        <v>312</v>
      </c>
      <c r="B27" s="10" t="s">
        <v>313</v>
      </c>
      <c r="C27" s="20"/>
      <c r="D27" s="20"/>
      <c r="E27" s="17">
        <v>2</v>
      </c>
      <c r="F27" s="43">
        <f t="shared" si="0"/>
        <v>0</v>
      </c>
      <c r="G27" s="44">
        <f t="shared" si="1"/>
        <v>0</v>
      </c>
    </row>
    <row r="28" spans="1:7" ht="19.5" customHeight="1">
      <c r="A28" s="9" t="s">
        <v>98</v>
      </c>
      <c r="B28" s="10" t="s">
        <v>99</v>
      </c>
      <c r="C28" s="20"/>
      <c r="D28" s="20"/>
      <c r="E28" s="17">
        <v>2</v>
      </c>
      <c r="F28" s="43">
        <f t="shared" si="0"/>
        <v>0</v>
      </c>
      <c r="G28" s="44">
        <f t="shared" si="1"/>
        <v>0</v>
      </c>
    </row>
    <row r="29" spans="1:7" ht="19.5" customHeight="1">
      <c r="A29" s="9" t="s">
        <v>100</v>
      </c>
      <c r="B29" s="10" t="s">
        <v>101</v>
      </c>
      <c r="C29" s="20"/>
      <c r="D29" s="20"/>
      <c r="E29" s="17">
        <v>2</v>
      </c>
      <c r="F29" s="43">
        <f t="shared" si="0"/>
        <v>0</v>
      </c>
      <c r="G29" s="44">
        <f t="shared" si="1"/>
        <v>0</v>
      </c>
    </row>
    <row r="30" spans="1:7" ht="19.5" customHeight="1">
      <c r="A30" s="9" t="s">
        <v>102</v>
      </c>
      <c r="B30" s="10" t="s">
        <v>103</v>
      </c>
      <c r="C30" s="20"/>
      <c r="D30" s="20"/>
      <c r="E30" s="17">
        <v>2</v>
      </c>
      <c r="F30" s="43">
        <f t="shared" si="0"/>
        <v>0</v>
      </c>
      <c r="G30" s="44">
        <f t="shared" si="1"/>
        <v>0</v>
      </c>
    </row>
    <row r="31" spans="1:7" ht="19.5" customHeight="1">
      <c r="A31" s="9" t="s">
        <v>104</v>
      </c>
      <c r="B31" s="10" t="s">
        <v>105</v>
      </c>
      <c r="C31" s="20"/>
      <c r="D31" s="20"/>
      <c r="E31" s="17">
        <v>2</v>
      </c>
      <c r="F31" s="43">
        <f t="shared" si="0"/>
        <v>0</v>
      </c>
      <c r="G31" s="44">
        <f t="shared" si="1"/>
        <v>0</v>
      </c>
    </row>
    <row r="32" spans="1:7" ht="19.5" customHeight="1">
      <c r="A32" s="9" t="s">
        <v>106</v>
      </c>
      <c r="B32" s="10" t="s">
        <v>107</v>
      </c>
      <c r="C32" s="20"/>
      <c r="D32" s="20"/>
      <c r="E32" s="17">
        <v>1</v>
      </c>
      <c r="F32" s="43">
        <f t="shared" si="0"/>
        <v>0</v>
      </c>
      <c r="G32" s="44">
        <f t="shared" si="1"/>
        <v>0</v>
      </c>
    </row>
    <row r="33" spans="1:7" ht="19.5" customHeight="1">
      <c r="A33" s="9" t="s">
        <v>108</v>
      </c>
      <c r="B33" s="10" t="s">
        <v>109</v>
      </c>
      <c r="C33" s="20"/>
      <c r="D33" s="20"/>
      <c r="E33" s="17">
        <v>4</v>
      </c>
      <c r="F33" s="43">
        <f t="shared" si="0"/>
        <v>0</v>
      </c>
      <c r="G33" s="44">
        <f t="shared" si="1"/>
        <v>0</v>
      </c>
    </row>
    <row r="34" spans="1:7" ht="19.5" customHeight="1">
      <c r="A34" s="9" t="s">
        <v>133</v>
      </c>
      <c r="B34" s="10" t="s">
        <v>134</v>
      </c>
      <c r="C34" s="20"/>
      <c r="D34" s="20"/>
      <c r="E34" s="17">
        <v>2</v>
      </c>
      <c r="F34" s="43">
        <f t="shared" si="0"/>
        <v>0</v>
      </c>
      <c r="G34" s="44">
        <f t="shared" si="1"/>
        <v>0</v>
      </c>
    </row>
    <row r="35" spans="1:7" ht="19.5" customHeight="1">
      <c r="A35" s="9" t="s">
        <v>135</v>
      </c>
      <c r="B35" s="10" t="s">
        <v>136</v>
      </c>
      <c r="C35" s="20"/>
      <c r="D35" s="20"/>
      <c r="E35" s="17">
        <v>2</v>
      </c>
      <c r="F35" s="43">
        <f t="shared" si="0"/>
        <v>0</v>
      </c>
      <c r="G35" s="44">
        <f>SUM(D35*E35)</f>
        <v>0</v>
      </c>
    </row>
    <row r="36" spans="1:7" ht="19.5" customHeight="1">
      <c r="A36" s="9" t="s">
        <v>137</v>
      </c>
      <c r="B36" s="10" t="s">
        <v>138</v>
      </c>
      <c r="C36" s="20"/>
      <c r="D36" s="20"/>
      <c r="E36" s="17">
        <v>2</v>
      </c>
      <c r="F36" s="43">
        <f t="shared" si="0"/>
        <v>0</v>
      </c>
      <c r="G36" s="44">
        <f t="shared" si="1"/>
        <v>0</v>
      </c>
    </row>
    <row r="37" spans="1:7" ht="19.5" customHeight="1">
      <c r="A37" s="9" t="s">
        <v>131</v>
      </c>
      <c r="B37" s="10" t="s">
        <v>132</v>
      </c>
      <c r="C37" s="20"/>
      <c r="D37" s="20"/>
      <c r="E37" s="17">
        <v>2</v>
      </c>
      <c r="F37" s="43">
        <f t="shared" si="0"/>
        <v>0</v>
      </c>
      <c r="G37" s="44">
        <f t="shared" si="1"/>
        <v>0</v>
      </c>
    </row>
    <row r="38" spans="1:7" ht="19.5" customHeight="1">
      <c r="A38" s="9" t="s">
        <v>177</v>
      </c>
      <c r="B38" s="10" t="s">
        <v>178</v>
      </c>
      <c r="C38" s="20"/>
      <c r="D38" s="20"/>
      <c r="E38" s="17">
        <v>4</v>
      </c>
      <c r="F38" s="43">
        <f t="shared" si="0"/>
        <v>0</v>
      </c>
      <c r="G38" s="44">
        <f t="shared" si="1"/>
        <v>0</v>
      </c>
    </row>
    <row r="39" spans="1:7" ht="19.5" customHeight="1">
      <c r="A39" s="9" t="s">
        <v>153</v>
      </c>
      <c r="B39" s="10" t="s">
        <v>154</v>
      </c>
      <c r="C39" s="20"/>
      <c r="D39" s="20"/>
      <c r="E39" s="17">
        <v>1</v>
      </c>
      <c r="F39" s="43">
        <f t="shared" si="0"/>
        <v>0</v>
      </c>
      <c r="G39" s="44">
        <f t="shared" si="1"/>
        <v>0</v>
      </c>
    </row>
    <row r="40" spans="1:7" ht="19.5" customHeight="1">
      <c r="A40" s="9" t="s">
        <v>155</v>
      </c>
      <c r="B40" s="10" t="s">
        <v>156</v>
      </c>
      <c r="C40" s="20"/>
      <c r="D40" s="20"/>
      <c r="E40" s="17">
        <v>1</v>
      </c>
      <c r="F40" s="43">
        <f t="shared" si="0"/>
        <v>0</v>
      </c>
      <c r="G40" s="44">
        <f t="shared" si="1"/>
        <v>0</v>
      </c>
    </row>
    <row r="41" spans="1:7" ht="19.5" customHeight="1">
      <c r="A41" s="9" t="s">
        <v>159</v>
      </c>
      <c r="B41" s="10" t="s">
        <v>160</v>
      </c>
      <c r="C41" s="20"/>
      <c r="D41" s="20"/>
      <c r="E41" s="17">
        <v>1</v>
      </c>
      <c r="F41" s="43">
        <f t="shared" si="0"/>
        <v>0</v>
      </c>
      <c r="G41" s="44">
        <f t="shared" si="1"/>
        <v>0</v>
      </c>
    </row>
    <row r="42" spans="1:7" ht="19.5" customHeight="1">
      <c r="A42" s="9" t="s">
        <v>157</v>
      </c>
      <c r="B42" s="10" t="s">
        <v>158</v>
      </c>
      <c r="C42" s="20"/>
      <c r="D42" s="20"/>
      <c r="E42" s="17">
        <v>1</v>
      </c>
      <c r="F42" s="43">
        <f t="shared" si="0"/>
        <v>0</v>
      </c>
      <c r="G42" s="44">
        <f t="shared" si="1"/>
        <v>0</v>
      </c>
    </row>
    <row r="43" spans="1:7" ht="19.5" customHeight="1">
      <c r="A43" s="9" t="s">
        <v>316</v>
      </c>
      <c r="B43" s="10" t="s">
        <v>343</v>
      </c>
      <c r="C43" s="20"/>
      <c r="D43" s="20"/>
      <c r="E43" s="17">
        <v>3</v>
      </c>
      <c r="F43" s="43">
        <f t="shared" si="0"/>
        <v>0</v>
      </c>
      <c r="G43" s="44">
        <f t="shared" si="1"/>
        <v>0</v>
      </c>
    </row>
    <row r="44" spans="1:7" ht="19.5" customHeight="1">
      <c r="A44" s="9" t="s">
        <v>317</v>
      </c>
      <c r="B44" s="10" t="s">
        <v>344</v>
      </c>
      <c r="C44" s="20"/>
      <c r="D44" s="20"/>
      <c r="E44" s="17">
        <v>1</v>
      </c>
      <c r="F44" s="43">
        <f t="shared" si="0"/>
        <v>0</v>
      </c>
      <c r="G44" s="44">
        <f t="shared" si="1"/>
        <v>0</v>
      </c>
    </row>
    <row r="45" spans="1:7" ht="19.5" customHeight="1">
      <c r="A45" s="9" t="s">
        <v>145</v>
      </c>
      <c r="B45" s="10" t="s">
        <v>146</v>
      </c>
      <c r="C45" s="20"/>
      <c r="D45" s="20"/>
      <c r="E45" s="17">
        <v>1</v>
      </c>
      <c r="F45" s="43">
        <f t="shared" si="0"/>
        <v>0</v>
      </c>
      <c r="G45" s="44">
        <f t="shared" si="1"/>
        <v>0</v>
      </c>
    </row>
    <row r="46" spans="1:7" ht="19.5" customHeight="1">
      <c r="A46" s="9" t="s">
        <v>147</v>
      </c>
      <c r="B46" s="10" t="s">
        <v>148</v>
      </c>
      <c r="C46" s="20"/>
      <c r="D46" s="20"/>
      <c r="E46" s="17">
        <v>1</v>
      </c>
      <c r="F46" s="43">
        <f t="shared" si="0"/>
        <v>0</v>
      </c>
      <c r="G46" s="44">
        <f t="shared" si="1"/>
        <v>0</v>
      </c>
    </row>
    <row r="47" spans="1:7" ht="19.5" customHeight="1">
      <c r="A47" s="9" t="s">
        <v>151</v>
      </c>
      <c r="B47" s="10" t="s">
        <v>152</v>
      </c>
      <c r="C47" s="20"/>
      <c r="D47" s="20"/>
      <c r="E47" s="17">
        <v>1</v>
      </c>
      <c r="F47" s="43">
        <f t="shared" si="0"/>
        <v>0</v>
      </c>
      <c r="G47" s="44">
        <f t="shared" si="1"/>
        <v>0</v>
      </c>
    </row>
    <row r="48" spans="1:7" ht="19.5" customHeight="1">
      <c r="A48" s="9" t="s">
        <v>149</v>
      </c>
      <c r="B48" s="10" t="s">
        <v>150</v>
      </c>
      <c r="C48" s="20"/>
      <c r="D48" s="20"/>
      <c r="E48" s="17">
        <v>1</v>
      </c>
      <c r="F48" s="43">
        <f t="shared" si="0"/>
        <v>0</v>
      </c>
      <c r="G48" s="44">
        <f t="shared" si="1"/>
        <v>0</v>
      </c>
    </row>
    <row r="49" spans="1:7" ht="19.5" customHeight="1">
      <c r="A49" s="9" t="s">
        <v>318</v>
      </c>
      <c r="B49" s="10" t="s">
        <v>345</v>
      </c>
      <c r="C49" s="20"/>
      <c r="D49" s="20"/>
      <c r="E49" s="17">
        <v>1</v>
      </c>
      <c r="F49" s="43">
        <f t="shared" si="0"/>
        <v>0</v>
      </c>
      <c r="G49" s="44">
        <f t="shared" si="1"/>
        <v>0</v>
      </c>
    </row>
    <row r="50" spans="1:7" ht="19.5" customHeight="1">
      <c r="A50" s="9" t="s">
        <v>319</v>
      </c>
      <c r="B50" s="10" t="s">
        <v>346</v>
      </c>
      <c r="C50" s="20"/>
      <c r="D50" s="20"/>
      <c r="E50" s="17">
        <v>1</v>
      </c>
      <c r="F50" s="43">
        <f t="shared" si="0"/>
        <v>0</v>
      </c>
      <c r="G50" s="44">
        <f t="shared" si="1"/>
        <v>0</v>
      </c>
    </row>
    <row r="51" spans="1:7" ht="19.5" customHeight="1">
      <c r="A51" s="9" t="s">
        <v>320</v>
      </c>
      <c r="B51" s="10" t="s">
        <v>347</v>
      </c>
      <c r="C51" s="20"/>
      <c r="D51" s="20"/>
      <c r="E51" s="17">
        <v>1</v>
      </c>
      <c r="F51" s="43">
        <f t="shared" si="0"/>
        <v>0</v>
      </c>
      <c r="G51" s="44">
        <f t="shared" si="1"/>
        <v>0</v>
      </c>
    </row>
    <row r="52" spans="1:7" ht="19.5" customHeight="1">
      <c r="A52" s="9" t="s">
        <v>321</v>
      </c>
      <c r="B52" s="10" t="s">
        <v>348</v>
      </c>
      <c r="C52" s="20"/>
      <c r="D52" s="20"/>
      <c r="E52" s="17">
        <v>1</v>
      </c>
      <c r="F52" s="43">
        <f t="shared" si="0"/>
        <v>0</v>
      </c>
      <c r="G52" s="44">
        <f t="shared" si="1"/>
        <v>0</v>
      </c>
    </row>
    <row r="53" spans="1:7" ht="19.5" customHeight="1">
      <c r="A53" s="9" t="s">
        <v>322</v>
      </c>
      <c r="B53" s="10" t="s">
        <v>349</v>
      </c>
      <c r="C53" s="20"/>
      <c r="D53" s="20"/>
      <c r="E53" s="17">
        <v>1</v>
      </c>
      <c r="F53" s="43">
        <f t="shared" si="0"/>
        <v>0</v>
      </c>
      <c r="G53" s="44">
        <f t="shared" si="1"/>
        <v>0</v>
      </c>
    </row>
    <row r="54" spans="1:7" ht="19.5" customHeight="1">
      <c r="A54" s="9" t="s">
        <v>323</v>
      </c>
      <c r="B54" s="10" t="s">
        <v>350</v>
      </c>
      <c r="C54" s="20"/>
      <c r="D54" s="20"/>
      <c r="E54" s="17">
        <v>1</v>
      </c>
      <c r="F54" s="43">
        <f t="shared" si="0"/>
        <v>0</v>
      </c>
      <c r="G54" s="44">
        <f t="shared" si="1"/>
        <v>0</v>
      </c>
    </row>
    <row r="55" spans="1:7" ht="19.5" customHeight="1">
      <c r="A55" s="9" t="s">
        <v>181</v>
      </c>
      <c r="B55" s="10" t="s">
        <v>182</v>
      </c>
      <c r="C55" s="20"/>
      <c r="D55" s="20"/>
      <c r="E55" s="17">
        <v>3</v>
      </c>
      <c r="F55" s="43">
        <f t="shared" si="0"/>
        <v>0</v>
      </c>
      <c r="G55" s="44">
        <f t="shared" si="1"/>
        <v>0</v>
      </c>
    </row>
    <row r="56" spans="1:7" ht="19.5" customHeight="1">
      <c r="A56" s="9" t="s">
        <v>183</v>
      </c>
      <c r="B56" s="10" t="s">
        <v>184</v>
      </c>
      <c r="C56" s="20"/>
      <c r="D56" s="20"/>
      <c r="E56" s="17">
        <v>1</v>
      </c>
      <c r="F56" s="43">
        <f t="shared" si="0"/>
        <v>0</v>
      </c>
      <c r="G56" s="44">
        <f t="shared" si="1"/>
        <v>0</v>
      </c>
    </row>
    <row r="57" spans="1:7" ht="19.5" customHeight="1">
      <c r="A57" s="9" t="s">
        <v>187</v>
      </c>
      <c r="B57" s="10" t="s">
        <v>188</v>
      </c>
      <c r="C57" s="20"/>
      <c r="D57" s="20"/>
      <c r="E57" s="17">
        <v>1</v>
      </c>
      <c r="F57" s="43">
        <f t="shared" si="0"/>
        <v>0</v>
      </c>
      <c r="G57" s="44">
        <f t="shared" si="1"/>
        <v>0</v>
      </c>
    </row>
    <row r="58" spans="1:7" ht="19.5" customHeight="1">
      <c r="A58" s="9" t="s">
        <v>185</v>
      </c>
      <c r="B58" s="10" t="s">
        <v>186</v>
      </c>
      <c r="C58" s="20"/>
      <c r="D58" s="20"/>
      <c r="E58" s="17">
        <v>1</v>
      </c>
      <c r="F58" s="43">
        <f t="shared" si="0"/>
        <v>0</v>
      </c>
      <c r="G58" s="44">
        <f t="shared" si="1"/>
        <v>0</v>
      </c>
    </row>
    <row r="59" spans="1:7" ht="19.5" customHeight="1">
      <c r="A59" s="9" t="s">
        <v>324</v>
      </c>
      <c r="B59" s="10" t="s">
        <v>173</v>
      </c>
      <c r="C59" s="20"/>
      <c r="D59" s="20"/>
      <c r="E59" s="17">
        <v>4</v>
      </c>
      <c r="F59" s="43">
        <f t="shared" si="0"/>
        <v>0</v>
      </c>
      <c r="G59" s="44">
        <f t="shared" si="1"/>
        <v>0</v>
      </c>
    </row>
    <row r="60" spans="1:7" ht="19.5" customHeight="1">
      <c r="A60" s="9" t="s">
        <v>189</v>
      </c>
      <c r="B60" s="10" t="s">
        <v>190</v>
      </c>
      <c r="C60" s="20"/>
      <c r="D60" s="20"/>
      <c r="E60" s="17">
        <v>2</v>
      </c>
      <c r="F60" s="43">
        <f t="shared" si="0"/>
        <v>0</v>
      </c>
      <c r="G60" s="44">
        <f t="shared" si="1"/>
        <v>0</v>
      </c>
    </row>
    <row r="61" spans="1:7" ht="19.5" customHeight="1">
      <c r="A61" s="9" t="s">
        <v>128</v>
      </c>
      <c r="B61" s="10" t="s">
        <v>129</v>
      </c>
      <c r="C61" s="20"/>
      <c r="D61" s="20"/>
      <c r="E61" s="17">
        <v>1</v>
      </c>
      <c r="F61" s="43">
        <f t="shared" si="0"/>
        <v>0</v>
      </c>
      <c r="G61" s="44">
        <f>SUM(D61*E61)</f>
        <v>0</v>
      </c>
    </row>
    <row r="62" spans="1:7" ht="19.5" customHeight="1">
      <c r="A62" s="9" t="s">
        <v>325</v>
      </c>
      <c r="B62" s="10" t="s">
        <v>130</v>
      </c>
      <c r="C62" s="20"/>
      <c r="D62" s="20"/>
      <c r="E62" s="17">
        <v>2</v>
      </c>
      <c r="F62" s="43">
        <f t="shared" si="0"/>
        <v>0</v>
      </c>
      <c r="G62" s="44">
        <f t="shared" si="1"/>
        <v>0</v>
      </c>
    </row>
    <row r="63" spans="1:7" ht="19.5" customHeight="1">
      <c r="A63" s="9" t="s">
        <v>326</v>
      </c>
      <c r="B63" s="10" t="s">
        <v>351</v>
      </c>
      <c r="C63" s="20"/>
      <c r="D63" s="20"/>
      <c r="E63" s="17">
        <v>1</v>
      </c>
      <c r="F63" s="43">
        <f t="shared" si="0"/>
        <v>0</v>
      </c>
      <c r="G63" s="44">
        <f t="shared" si="1"/>
        <v>0</v>
      </c>
    </row>
    <row r="64" spans="1:7" ht="19.5" customHeight="1">
      <c r="A64" s="9" t="s">
        <v>175</v>
      </c>
      <c r="B64" s="10" t="s">
        <v>176</v>
      </c>
      <c r="C64" s="20"/>
      <c r="D64" s="20"/>
      <c r="E64" s="17">
        <v>1</v>
      </c>
      <c r="F64" s="43">
        <f t="shared" si="0"/>
        <v>0</v>
      </c>
      <c r="G64" s="44">
        <f t="shared" si="1"/>
        <v>0</v>
      </c>
    </row>
    <row r="65" spans="1:7" ht="19.5" customHeight="1">
      <c r="A65" s="9" t="s">
        <v>327</v>
      </c>
      <c r="B65" s="10" t="s">
        <v>352</v>
      </c>
      <c r="C65" s="20"/>
      <c r="D65" s="20"/>
      <c r="E65" s="17">
        <v>1</v>
      </c>
      <c r="F65" s="43">
        <f t="shared" si="0"/>
        <v>0</v>
      </c>
      <c r="G65" s="44">
        <f t="shared" si="1"/>
        <v>0</v>
      </c>
    </row>
    <row r="66" spans="1:7" ht="19.5" customHeight="1">
      <c r="A66" s="9" t="s">
        <v>328</v>
      </c>
      <c r="B66" s="10" t="s">
        <v>174</v>
      </c>
      <c r="C66" s="20"/>
      <c r="D66" s="20"/>
      <c r="E66" s="17">
        <v>1</v>
      </c>
      <c r="F66" s="43">
        <f t="shared" si="0"/>
        <v>0</v>
      </c>
      <c r="G66" s="44">
        <f t="shared" si="1"/>
        <v>0</v>
      </c>
    </row>
    <row r="67" spans="1:7" ht="19.5" customHeight="1">
      <c r="A67" s="9" t="s">
        <v>161</v>
      </c>
      <c r="B67" s="10" t="s">
        <v>162</v>
      </c>
      <c r="C67" s="20"/>
      <c r="D67" s="20"/>
      <c r="E67" s="17">
        <v>2</v>
      </c>
      <c r="F67" s="43">
        <f aca="true" t="shared" si="2" ref="F67:F130">SUM(C67*E67)</f>
        <v>0</v>
      </c>
      <c r="G67" s="44">
        <f aca="true" t="shared" si="3" ref="G67:G95">SUM(D67*E67)</f>
        <v>0</v>
      </c>
    </row>
    <row r="68" spans="1:7" ht="19.5" customHeight="1">
      <c r="A68" s="9" t="s">
        <v>163</v>
      </c>
      <c r="B68" s="10" t="s">
        <v>164</v>
      </c>
      <c r="C68" s="20"/>
      <c r="D68" s="20"/>
      <c r="E68" s="17">
        <v>2</v>
      </c>
      <c r="F68" s="43">
        <f t="shared" si="2"/>
        <v>0</v>
      </c>
      <c r="G68" s="44">
        <f t="shared" si="3"/>
        <v>0</v>
      </c>
    </row>
    <row r="69" spans="1:7" ht="19.5" customHeight="1">
      <c r="A69" s="9" t="s">
        <v>167</v>
      </c>
      <c r="B69" s="10" t="s">
        <v>168</v>
      </c>
      <c r="C69" s="20"/>
      <c r="D69" s="20"/>
      <c r="E69" s="17">
        <v>2</v>
      </c>
      <c r="F69" s="43">
        <f t="shared" si="2"/>
        <v>0</v>
      </c>
      <c r="G69" s="44">
        <f t="shared" si="3"/>
        <v>0</v>
      </c>
    </row>
    <row r="70" spans="1:7" ht="19.5" customHeight="1">
      <c r="A70" s="9" t="s">
        <v>165</v>
      </c>
      <c r="B70" s="10" t="s">
        <v>166</v>
      </c>
      <c r="C70" s="20"/>
      <c r="D70" s="20"/>
      <c r="E70" s="17">
        <v>2</v>
      </c>
      <c r="F70" s="43">
        <f t="shared" si="2"/>
        <v>0</v>
      </c>
      <c r="G70" s="44">
        <f t="shared" si="3"/>
        <v>0</v>
      </c>
    </row>
    <row r="71" spans="1:7" ht="19.5" customHeight="1">
      <c r="A71" s="9" t="s">
        <v>329</v>
      </c>
      <c r="B71" s="10" t="s">
        <v>353</v>
      </c>
      <c r="C71" s="20"/>
      <c r="D71" s="20"/>
      <c r="E71" s="17">
        <v>1</v>
      </c>
      <c r="F71" s="43">
        <f t="shared" si="2"/>
        <v>0</v>
      </c>
      <c r="G71" s="44">
        <f t="shared" si="3"/>
        <v>0</v>
      </c>
    </row>
    <row r="72" spans="1:7" ht="19.5" customHeight="1">
      <c r="A72" s="9" t="s">
        <v>330</v>
      </c>
      <c r="B72" s="10" t="s">
        <v>354</v>
      </c>
      <c r="C72" s="20"/>
      <c r="D72" s="20"/>
      <c r="E72" s="17">
        <v>1</v>
      </c>
      <c r="F72" s="43">
        <f t="shared" si="2"/>
        <v>0</v>
      </c>
      <c r="G72" s="44">
        <f t="shared" si="3"/>
        <v>0</v>
      </c>
    </row>
    <row r="73" spans="1:7" ht="19.5" customHeight="1">
      <c r="A73" s="9" t="s">
        <v>331</v>
      </c>
      <c r="B73" s="10" t="s">
        <v>355</v>
      </c>
      <c r="C73" s="20"/>
      <c r="D73" s="20"/>
      <c r="E73" s="17">
        <v>1</v>
      </c>
      <c r="F73" s="43">
        <f t="shared" si="2"/>
        <v>0</v>
      </c>
      <c r="G73" s="44">
        <f t="shared" si="3"/>
        <v>0</v>
      </c>
    </row>
    <row r="74" spans="1:7" ht="19.5" customHeight="1">
      <c r="A74" s="9" t="s">
        <v>332</v>
      </c>
      <c r="B74" s="10" t="s">
        <v>356</v>
      </c>
      <c r="C74" s="20"/>
      <c r="D74" s="20"/>
      <c r="E74" s="17">
        <v>1</v>
      </c>
      <c r="F74" s="43">
        <f t="shared" si="2"/>
        <v>0</v>
      </c>
      <c r="G74" s="44">
        <f t="shared" si="3"/>
        <v>0</v>
      </c>
    </row>
    <row r="75" spans="1:7" ht="19.5" customHeight="1">
      <c r="A75" s="9" t="s">
        <v>333</v>
      </c>
      <c r="B75" s="10" t="s">
        <v>357</v>
      </c>
      <c r="C75" s="20"/>
      <c r="D75" s="20"/>
      <c r="E75" s="17">
        <v>2</v>
      </c>
      <c r="F75" s="43">
        <f t="shared" si="2"/>
        <v>0</v>
      </c>
      <c r="G75" s="44">
        <f t="shared" si="3"/>
        <v>0</v>
      </c>
    </row>
    <row r="76" spans="1:7" ht="19.5" customHeight="1">
      <c r="A76" s="9" t="s">
        <v>334</v>
      </c>
      <c r="B76" s="10" t="s">
        <v>358</v>
      </c>
      <c r="C76" s="20"/>
      <c r="D76" s="20"/>
      <c r="E76" s="17">
        <v>2</v>
      </c>
      <c r="F76" s="43">
        <f t="shared" si="2"/>
        <v>0</v>
      </c>
      <c r="G76" s="44">
        <f t="shared" si="3"/>
        <v>0</v>
      </c>
    </row>
    <row r="77" spans="1:7" ht="19.5" customHeight="1">
      <c r="A77" s="9" t="s">
        <v>335</v>
      </c>
      <c r="B77" s="10" t="s">
        <v>359</v>
      </c>
      <c r="C77" s="20"/>
      <c r="D77" s="20"/>
      <c r="E77" s="17">
        <v>2</v>
      </c>
      <c r="F77" s="43">
        <f t="shared" si="2"/>
        <v>0</v>
      </c>
      <c r="G77" s="44">
        <f t="shared" si="3"/>
        <v>0</v>
      </c>
    </row>
    <row r="78" spans="1:7" ht="19.5" customHeight="1">
      <c r="A78" s="9" t="s">
        <v>336</v>
      </c>
      <c r="B78" s="10" t="s">
        <v>360</v>
      </c>
      <c r="C78" s="20"/>
      <c r="D78" s="20"/>
      <c r="E78" s="17">
        <v>2</v>
      </c>
      <c r="F78" s="43">
        <f t="shared" si="2"/>
        <v>0</v>
      </c>
      <c r="G78" s="44">
        <f t="shared" si="3"/>
        <v>0</v>
      </c>
    </row>
    <row r="79" spans="1:7" ht="19.5" customHeight="1">
      <c r="A79" s="9" t="s">
        <v>337</v>
      </c>
      <c r="B79" s="10" t="s">
        <v>361</v>
      </c>
      <c r="C79" s="20"/>
      <c r="D79" s="20"/>
      <c r="E79" s="17">
        <v>10</v>
      </c>
      <c r="F79" s="43">
        <f t="shared" si="2"/>
        <v>0</v>
      </c>
      <c r="G79" s="44">
        <f t="shared" si="3"/>
        <v>0</v>
      </c>
    </row>
    <row r="80" spans="1:7" ht="19.5" customHeight="1">
      <c r="A80" s="9" t="s">
        <v>338</v>
      </c>
      <c r="B80" s="10" t="s">
        <v>362</v>
      </c>
      <c r="C80" s="20"/>
      <c r="D80" s="20"/>
      <c r="E80" s="17">
        <v>4</v>
      </c>
      <c r="F80" s="43">
        <f t="shared" si="2"/>
        <v>0</v>
      </c>
      <c r="G80" s="44">
        <f t="shared" si="3"/>
        <v>0</v>
      </c>
    </row>
    <row r="81" spans="1:7" ht="19.5" customHeight="1">
      <c r="A81" s="9" t="s">
        <v>339</v>
      </c>
      <c r="B81" s="10" t="s">
        <v>363</v>
      </c>
      <c r="C81" s="20"/>
      <c r="D81" s="20"/>
      <c r="E81" s="17">
        <v>4</v>
      </c>
      <c r="F81" s="43">
        <f t="shared" si="2"/>
        <v>0</v>
      </c>
      <c r="G81" s="44">
        <f t="shared" si="3"/>
        <v>0</v>
      </c>
    </row>
    <row r="82" spans="1:7" ht="19.5" customHeight="1">
      <c r="A82" s="9" t="s">
        <v>340</v>
      </c>
      <c r="B82" s="10" t="s">
        <v>364</v>
      </c>
      <c r="C82" s="20"/>
      <c r="D82" s="20"/>
      <c r="E82" s="17">
        <v>4</v>
      </c>
      <c r="F82" s="43">
        <f t="shared" si="2"/>
        <v>0</v>
      </c>
      <c r="G82" s="44">
        <f t="shared" si="3"/>
        <v>0</v>
      </c>
    </row>
    <row r="83" spans="1:7" ht="19.5" customHeight="1">
      <c r="A83" s="9" t="s">
        <v>112</v>
      </c>
      <c r="B83" s="10" t="s">
        <v>113</v>
      </c>
      <c r="C83" s="20"/>
      <c r="D83" s="20"/>
      <c r="E83" s="17">
        <v>1</v>
      </c>
      <c r="F83" s="43">
        <f t="shared" si="2"/>
        <v>0</v>
      </c>
      <c r="G83" s="44">
        <f t="shared" si="3"/>
        <v>0</v>
      </c>
    </row>
    <row r="84" spans="1:7" ht="19.5" customHeight="1">
      <c r="A84" s="9" t="s">
        <v>114</v>
      </c>
      <c r="B84" s="10" t="s">
        <v>115</v>
      </c>
      <c r="C84" s="20"/>
      <c r="D84" s="20"/>
      <c r="E84" s="17">
        <v>1</v>
      </c>
      <c r="F84" s="43">
        <f t="shared" si="2"/>
        <v>0</v>
      </c>
      <c r="G84" s="44">
        <f t="shared" si="3"/>
        <v>0</v>
      </c>
    </row>
    <row r="85" spans="1:7" ht="19.5" customHeight="1">
      <c r="A85" s="9" t="s">
        <v>118</v>
      </c>
      <c r="B85" s="10" t="s">
        <v>119</v>
      </c>
      <c r="C85" s="20"/>
      <c r="D85" s="20"/>
      <c r="E85" s="17">
        <v>1</v>
      </c>
      <c r="F85" s="43">
        <f t="shared" si="2"/>
        <v>0</v>
      </c>
      <c r="G85" s="44">
        <f t="shared" si="3"/>
        <v>0</v>
      </c>
    </row>
    <row r="86" spans="1:7" ht="19.5" customHeight="1">
      <c r="A86" s="9" t="s">
        <v>116</v>
      </c>
      <c r="B86" s="10" t="s">
        <v>117</v>
      </c>
      <c r="C86" s="20"/>
      <c r="D86" s="20"/>
      <c r="E86" s="17">
        <v>1</v>
      </c>
      <c r="F86" s="43">
        <f t="shared" si="2"/>
        <v>0</v>
      </c>
      <c r="G86" s="44">
        <f t="shared" si="3"/>
        <v>0</v>
      </c>
    </row>
    <row r="87" spans="1:7" ht="19.5" customHeight="1">
      <c r="A87" s="9" t="s">
        <v>139</v>
      </c>
      <c r="B87" s="10" t="s">
        <v>140</v>
      </c>
      <c r="C87" s="20"/>
      <c r="D87" s="20"/>
      <c r="E87" s="17">
        <v>3</v>
      </c>
      <c r="F87" s="43">
        <f t="shared" si="2"/>
        <v>0</v>
      </c>
      <c r="G87" s="44">
        <f t="shared" si="3"/>
        <v>0</v>
      </c>
    </row>
    <row r="88" spans="1:7" ht="19.5" customHeight="1">
      <c r="A88" s="9" t="s">
        <v>141</v>
      </c>
      <c r="B88" s="10" t="s">
        <v>142</v>
      </c>
      <c r="C88" s="20"/>
      <c r="D88" s="20"/>
      <c r="E88" s="17">
        <v>3</v>
      </c>
      <c r="F88" s="43">
        <f t="shared" si="2"/>
        <v>0</v>
      </c>
      <c r="G88" s="44">
        <f t="shared" si="3"/>
        <v>0</v>
      </c>
    </row>
    <row r="89" spans="1:7" ht="19.5" customHeight="1">
      <c r="A89" s="9" t="s">
        <v>143</v>
      </c>
      <c r="B89" s="10" t="s">
        <v>144</v>
      </c>
      <c r="C89" s="20"/>
      <c r="D89" s="20"/>
      <c r="E89" s="17">
        <v>3</v>
      </c>
      <c r="F89" s="43">
        <f t="shared" si="2"/>
        <v>0</v>
      </c>
      <c r="G89" s="44">
        <f t="shared" si="3"/>
        <v>0</v>
      </c>
    </row>
    <row r="90" spans="1:7" ht="19.5" customHeight="1">
      <c r="A90" s="9" t="s">
        <v>193</v>
      </c>
      <c r="B90" s="10" t="s">
        <v>194</v>
      </c>
      <c r="C90" s="20"/>
      <c r="D90" s="20"/>
      <c r="E90" s="17">
        <v>11</v>
      </c>
      <c r="F90" s="43">
        <f t="shared" si="2"/>
        <v>0</v>
      </c>
      <c r="G90" s="44">
        <f t="shared" si="3"/>
        <v>0</v>
      </c>
    </row>
    <row r="91" spans="1:7" ht="19.5" customHeight="1">
      <c r="A91" s="9" t="s">
        <v>195</v>
      </c>
      <c r="B91" s="10" t="s">
        <v>196</v>
      </c>
      <c r="C91" s="20"/>
      <c r="D91" s="20"/>
      <c r="E91" s="17">
        <v>11</v>
      </c>
      <c r="F91" s="43">
        <f t="shared" si="2"/>
        <v>0</v>
      </c>
      <c r="G91" s="44">
        <f t="shared" si="3"/>
        <v>0</v>
      </c>
    </row>
    <row r="92" spans="1:7" ht="19.5" customHeight="1">
      <c r="A92" s="9" t="s">
        <v>197</v>
      </c>
      <c r="B92" s="10" t="s">
        <v>198</v>
      </c>
      <c r="C92" s="20"/>
      <c r="D92" s="20"/>
      <c r="E92" s="17">
        <v>11</v>
      </c>
      <c r="F92" s="43">
        <f t="shared" si="2"/>
        <v>0</v>
      </c>
      <c r="G92" s="44">
        <f t="shared" si="3"/>
        <v>0</v>
      </c>
    </row>
    <row r="93" spans="1:7" ht="19.5" customHeight="1">
      <c r="A93" s="9" t="s">
        <v>191</v>
      </c>
      <c r="B93" s="10" t="s">
        <v>192</v>
      </c>
      <c r="C93" s="20"/>
      <c r="D93" s="20"/>
      <c r="E93" s="17">
        <v>24</v>
      </c>
      <c r="F93" s="43">
        <f t="shared" si="2"/>
        <v>0</v>
      </c>
      <c r="G93" s="44">
        <f t="shared" si="3"/>
        <v>0</v>
      </c>
    </row>
    <row r="94" spans="1:7" ht="19.5" customHeight="1">
      <c r="A94" s="9" t="s">
        <v>341</v>
      </c>
      <c r="B94" s="10" t="s">
        <v>365</v>
      </c>
      <c r="C94" s="20"/>
      <c r="D94" s="20"/>
      <c r="E94" s="17">
        <v>3</v>
      </c>
      <c r="F94" s="43">
        <f t="shared" si="2"/>
        <v>0</v>
      </c>
      <c r="G94" s="44">
        <f>SUM(D94*E94)</f>
        <v>0</v>
      </c>
    </row>
    <row r="95" spans="1:7" ht="19.5" customHeight="1">
      <c r="A95" s="9" t="s">
        <v>171</v>
      </c>
      <c r="B95" s="10" t="s">
        <v>172</v>
      </c>
      <c r="C95" s="20"/>
      <c r="D95" s="20"/>
      <c r="E95" s="17">
        <v>2</v>
      </c>
      <c r="F95" s="43">
        <f t="shared" si="2"/>
        <v>0</v>
      </c>
      <c r="G95" s="44">
        <f t="shared" si="3"/>
        <v>0</v>
      </c>
    </row>
    <row r="96" spans="1:7" ht="19.5" customHeight="1">
      <c r="A96" s="9" t="s">
        <v>169</v>
      </c>
      <c r="B96" s="10" t="s">
        <v>170</v>
      </c>
      <c r="C96" s="20"/>
      <c r="D96" s="20"/>
      <c r="E96" s="17">
        <v>1</v>
      </c>
      <c r="F96" s="43">
        <f t="shared" si="2"/>
        <v>0</v>
      </c>
      <c r="G96" s="44">
        <f>SUM(D96*E96)</f>
        <v>0</v>
      </c>
    </row>
    <row r="97" spans="1:7" ht="19.5" customHeight="1">
      <c r="A97" s="9" t="s">
        <v>179</v>
      </c>
      <c r="B97" s="10" t="s">
        <v>180</v>
      </c>
      <c r="C97" s="20"/>
      <c r="D97" s="20"/>
      <c r="E97" s="17">
        <v>1</v>
      </c>
      <c r="F97" s="43">
        <f t="shared" si="2"/>
        <v>0</v>
      </c>
      <c r="G97" s="44">
        <f aca="true" t="shared" si="4" ref="G97:G115">SUM(D97*E97)</f>
        <v>0</v>
      </c>
    </row>
    <row r="98" spans="1:7" ht="19.5" customHeight="1">
      <c r="A98" s="9" t="s">
        <v>342</v>
      </c>
      <c r="B98" s="10" t="s">
        <v>366</v>
      </c>
      <c r="C98" s="20"/>
      <c r="D98" s="20"/>
      <c r="E98" s="17">
        <v>1</v>
      </c>
      <c r="F98" s="43">
        <f t="shared" si="2"/>
        <v>0</v>
      </c>
      <c r="G98" s="44">
        <f t="shared" si="4"/>
        <v>0</v>
      </c>
    </row>
    <row r="99" spans="1:7" ht="19.5" customHeight="1">
      <c r="A99" s="9" t="s">
        <v>110</v>
      </c>
      <c r="B99" s="10" t="s">
        <v>111</v>
      </c>
      <c r="C99" s="20"/>
      <c r="D99" s="20"/>
      <c r="E99" s="17">
        <v>3</v>
      </c>
      <c r="F99" s="43">
        <f t="shared" si="2"/>
        <v>0</v>
      </c>
      <c r="G99" s="44">
        <f t="shared" si="4"/>
        <v>0</v>
      </c>
    </row>
    <row r="100" spans="1:7" ht="19.5" customHeight="1">
      <c r="A100" s="9" t="s">
        <v>120</v>
      </c>
      <c r="B100" s="10" t="s">
        <v>121</v>
      </c>
      <c r="C100" s="20"/>
      <c r="D100" s="20"/>
      <c r="E100" s="17">
        <v>1</v>
      </c>
      <c r="F100" s="43">
        <f t="shared" si="2"/>
        <v>0</v>
      </c>
      <c r="G100" s="44">
        <f t="shared" si="4"/>
        <v>0</v>
      </c>
    </row>
    <row r="101" spans="1:7" ht="19.5" customHeight="1">
      <c r="A101" s="9" t="s">
        <v>122</v>
      </c>
      <c r="B101" s="10" t="s">
        <v>123</v>
      </c>
      <c r="C101" s="20"/>
      <c r="D101" s="20"/>
      <c r="E101" s="17">
        <v>1</v>
      </c>
      <c r="F101" s="43">
        <f t="shared" si="2"/>
        <v>0</v>
      </c>
      <c r="G101" s="44">
        <f t="shared" si="4"/>
        <v>0</v>
      </c>
    </row>
    <row r="102" spans="1:7" ht="19.5" customHeight="1">
      <c r="A102" s="9" t="s">
        <v>126</v>
      </c>
      <c r="B102" s="10" t="s">
        <v>127</v>
      </c>
      <c r="C102" s="20"/>
      <c r="D102" s="20"/>
      <c r="E102" s="17">
        <v>1</v>
      </c>
      <c r="F102" s="43">
        <f t="shared" si="2"/>
        <v>0</v>
      </c>
      <c r="G102" s="44">
        <f t="shared" si="4"/>
        <v>0</v>
      </c>
    </row>
    <row r="103" spans="1:7" ht="19.5" customHeight="1">
      <c r="A103" s="9" t="s">
        <v>124</v>
      </c>
      <c r="B103" s="10" t="s">
        <v>125</v>
      </c>
      <c r="C103" s="20"/>
      <c r="D103" s="20"/>
      <c r="E103" s="17">
        <v>1</v>
      </c>
      <c r="F103" s="43">
        <f t="shared" si="2"/>
        <v>0</v>
      </c>
      <c r="G103" s="44">
        <f t="shared" si="4"/>
        <v>0</v>
      </c>
    </row>
    <row r="104" spans="1:7" ht="19.5" customHeight="1">
      <c r="A104" s="9" t="s">
        <v>199</v>
      </c>
      <c r="B104" s="10" t="s">
        <v>200</v>
      </c>
      <c r="C104" s="20"/>
      <c r="D104" s="20"/>
      <c r="E104" s="17">
        <v>2</v>
      </c>
      <c r="F104" s="43">
        <f t="shared" si="2"/>
        <v>0</v>
      </c>
      <c r="G104" s="44">
        <f t="shared" si="4"/>
        <v>0</v>
      </c>
    </row>
    <row r="105" spans="1:7" ht="19.5" customHeight="1">
      <c r="A105" s="9" t="s">
        <v>201</v>
      </c>
      <c r="B105" s="10" t="s">
        <v>202</v>
      </c>
      <c r="C105" s="20"/>
      <c r="D105" s="20"/>
      <c r="E105" s="17">
        <v>2</v>
      </c>
      <c r="F105" s="43">
        <f t="shared" si="2"/>
        <v>0</v>
      </c>
      <c r="G105" s="44">
        <f t="shared" si="4"/>
        <v>0</v>
      </c>
    </row>
    <row r="106" spans="1:7" ht="19.5" customHeight="1">
      <c r="A106" s="9" t="s">
        <v>314</v>
      </c>
      <c r="B106" s="10" t="s">
        <v>315</v>
      </c>
      <c r="C106" s="20"/>
      <c r="D106" s="20"/>
      <c r="E106" s="17">
        <v>2</v>
      </c>
      <c r="F106" s="43">
        <f t="shared" si="2"/>
        <v>0</v>
      </c>
      <c r="G106" s="44">
        <f t="shared" si="4"/>
        <v>0</v>
      </c>
    </row>
    <row r="107" spans="1:7" ht="19.5" customHeight="1">
      <c r="A107" s="9" t="s">
        <v>203</v>
      </c>
      <c r="B107" s="10" t="s">
        <v>204</v>
      </c>
      <c r="C107" s="20"/>
      <c r="D107" s="20"/>
      <c r="E107" s="17">
        <v>1</v>
      </c>
      <c r="F107" s="43">
        <f t="shared" si="2"/>
        <v>0</v>
      </c>
      <c r="G107" s="44">
        <f t="shared" si="4"/>
        <v>0</v>
      </c>
    </row>
    <row r="108" spans="1:7" ht="19.5" customHeight="1">
      <c r="A108" s="9" t="s">
        <v>205</v>
      </c>
      <c r="B108" s="10" t="s">
        <v>206</v>
      </c>
      <c r="C108" s="20"/>
      <c r="D108" s="20"/>
      <c r="E108" s="17">
        <v>1</v>
      </c>
      <c r="F108" s="43">
        <f t="shared" si="2"/>
        <v>0</v>
      </c>
      <c r="G108" s="44">
        <f t="shared" si="4"/>
        <v>0</v>
      </c>
    </row>
    <row r="109" spans="1:7" ht="19.5" customHeight="1">
      <c r="A109" s="9" t="s">
        <v>207</v>
      </c>
      <c r="B109" s="10" t="s">
        <v>208</v>
      </c>
      <c r="C109" s="20"/>
      <c r="D109" s="20"/>
      <c r="E109" s="17">
        <v>1</v>
      </c>
      <c r="F109" s="43">
        <f t="shared" si="2"/>
        <v>0</v>
      </c>
      <c r="G109" s="44">
        <f t="shared" si="4"/>
        <v>0</v>
      </c>
    </row>
    <row r="110" spans="1:7" ht="19.5" customHeight="1">
      <c r="A110" s="9" t="s">
        <v>209</v>
      </c>
      <c r="B110" s="10" t="s">
        <v>210</v>
      </c>
      <c r="C110" s="20"/>
      <c r="D110" s="20"/>
      <c r="E110" s="17">
        <v>1</v>
      </c>
      <c r="F110" s="43">
        <f t="shared" si="2"/>
        <v>0</v>
      </c>
      <c r="G110" s="44">
        <f t="shared" si="4"/>
        <v>0</v>
      </c>
    </row>
    <row r="111" spans="1:7" ht="19.5" customHeight="1">
      <c r="A111" s="9" t="s">
        <v>211</v>
      </c>
      <c r="B111" s="10" t="s">
        <v>212</v>
      </c>
      <c r="C111" s="20"/>
      <c r="D111" s="20"/>
      <c r="E111" s="17">
        <v>1</v>
      </c>
      <c r="F111" s="43">
        <f t="shared" si="2"/>
        <v>0</v>
      </c>
      <c r="G111" s="44">
        <f t="shared" si="4"/>
        <v>0</v>
      </c>
    </row>
    <row r="112" spans="1:7" ht="19.5" customHeight="1">
      <c r="A112" s="9" t="s">
        <v>213</v>
      </c>
      <c r="B112" s="10" t="s">
        <v>214</v>
      </c>
      <c r="C112" s="20"/>
      <c r="D112" s="20"/>
      <c r="E112" s="17">
        <v>6</v>
      </c>
      <c r="F112" s="43">
        <f t="shared" si="2"/>
        <v>0</v>
      </c>
      <c r="G112" s="44">
        <f t="shared" si="4"/>
        <v>0</v>
      </c>
    </row>
    <row r="113" spans="1:7" ht="19.5" customHeight="1">
      <c r="A113" s="9" t="s">
        <v>215</v>
      </c>
      <c r="B113" s="10" t="s">
        <v>216</v>
      </c>
      <c r="C113" s="20"/>
      <c r="D113" s="20"/>
      <c r="E113" s="17">
        <v>5</v>
      </c>
      <c r="F113" s="43">
        <f t="shared" si="2"/>
        <v>0</v>
      </c>
      <c r="G113" s="44">
        <f t="shared" si="4"/>
        <v>0</v>
      </c>
    </row>
    <row r="114" spans="1:7" ht="19.5" customHeight="1">
      <c r="A114" s="9" t="s">
        <v>217</v>
      </c>
      <c r="B114" s="10" t="s">
        <v>218</v>
      </c>
      <c r="C114" s="20"/>
      <c r="D114" s="20"/>
      <c r="E114" s="17">
        <v>2</v>
      </c>
      <c r="F114" s="43">
        <f t="shared" si="2"/>
        <v>0</v>
      </c>
      <c r="G114" s="44">
        <f t="shared" si="4"/>
        <v>0</v>
      </c>
    </row>
    <row r="115" spans="1:7" ht="19.5" customHeight="1">
      <c r="A115" s="9" t="s">
        <v>219</v>
      </c>
      <c r="B115" s="10" t="s">
        <v>220</v>
      </c>
      <c r="C115" s="20"/>
      <c r="D115" s="20"/>
      <c r="E115" s="17">
        <v>6</v>
      </c>
      <c r="F115" s="43">
        <f t="shared" si="2"/>
        <v>0</v>
      </c>
      <c r="G115" s="44">
        <f t="shared" si="4"/>
        <v>0</v>
      </c>
    </row>
    <row r="116" spans="1:7" ht="19.5" customHeight="1">
      <c r="A116" s="9" t="s">
        <v>221</v>
      </c>
      <c r="B116" s="10" t="s">
        <v>222</v>
      </c>
      <c r="C116" s="20"/>
      <c r="D116" s="20"/>
      <c r="E116" s="17">
        <v>6</v>
      </c>
      <c r="F116" s="43">
        <f t="shared" si="2"/>
        <v>0</v>
      </c>
      <c r="G116" s="44">
        <f>SUM(D116*E116)</f>
        <v>0</v>
      </c>
    </row>
    <row r="117" spans="1:7" ht="19.5" customHeight="1">
      <c r="A117" s="9" t="s">
        <v>223</v>
      </c>
      <c r="B117" s="10" t="s">
        <v>224</v>
      </c>
      <c r="C117" s="20"/>
      <c r="D117" s="20"/>
      <c r="E117" s="17">
        <v>4</v>
      </c>
      <c r="F117" s="43">
        <f t="shared" si="2"/>
        <v>0</v>
      </c>
      <c r="G117" s="44">
        <f aca="true" t="shared" si="5" ref="G117:G138">SUM(D117*E117)</f>
        <v>0</v>
      </c>
    </row>
    <row r="118" spans="1:7" ht="19.5" customHeight="1">
      <c r="A118" s="9" t="s">
        <v>225</v>
      </c>
      <c r="B118" s="10" t="s">
        <v>226</v>
      </c>
      <c r="C118" s="20"/>
      <c r="D118" s="20"/>
      <c r="E118" s="17">
        <v>2</v>
      </c>
      <c r="F118" s="43">
        <f t="shared" si="2"/>
        <v>0</v>
      </c>
      <c r="G118" s="44">
        <f t="shared" si="5"/>
        <v>0</v>
      </c>
    </row>
    <row r="119" spans="1:7" ht="19.5" customHeight="1">
      <c r="A119" s="9" t="s">
        <v>227</v>
      </c>
      <c r="B119" s="10" t="s">
        <v>228</v>
      </c>
      <c r="C119" s="20"/>
      <c r="D119" s="20"/>
      <c r="E119" s="17">
        <v>10</v>
      </c>
      <c r="F119" s="43">
        <f t="shared" si="2"/>
        <v>0</v>
      </c>
      <c r="G119" s="44">
        <f t="shared" si="5"/>
        <v>0</v>
      </c>
    </row>
    <row r="120" spans="1:7" ht="19.5" customHeight="1">
      <c r="A120" s="9" t="s">
        <v>229</v>
      </c>
      <c r="B120" s="10" t="s">
        <v>230</v>
      </c>
      <c r="C120" s="20"/>
      <c r="D120" s="20"/>
      <c r="E120" s="17">
        <v>3</v>
      </c>
      <c r="F120" s="43">
        <f t="shared" si="2"/>
        <v>0</v>
      </c>
      <c r="G120" s="44">
        <f t="shared" si="5"/>
        <v>0</v>
      </c>
    </row>
    <row r="121" spans="1:7" ht="19.5" customHeight="1">
      <c r="A121" s="9" t="s">
        <v>231</v>
      </c>
      <c r="B121" s="10" t="s">
        <v>232</v>
      </c>
      <c r="C121" s="20"/>
      <c r="D121" s="20"/>
      <c r="E121" s="17">
        <v>3</v>
      </c>
      <c r="F121" s="43">
        <f t="shared" si="2"/>
        <v>0</v>
      </c>
      <c r="G121" s="44">
        <f t="shared" si="5"/>
        <v>0</v>
      </c>
    </row>
    <row r="122" spans="1:7" ht="19.5" customHeight="1">
      <c r="A122" s="9" t="s">
        <v>233</v>
      </c>
      <c r="B122" s="10" t="s">
        <v>234</v>
      </c>
      <c r="C122" s="20"/>
      <c r="D122" s="20"/>
      <c r="E122" s="17">
        <v>2</v>
      </c>
      <c r="F122" s="43">
        <f t="shared" si="2"/>
        <v>0</v>
      </c>
      <c r="G122" s="44">
        <f t="shared" si="5"/>
        <v>0</v>
      </c>
    </row>
    <row r="123" spans="1:7" ht="19.5" customHeight="1">
      <c r="A123" s="9" t="s">
        <v>235</v>
      </c>
      <c r="B123" s="10" t="s">
        <v>236</v>
      </c>
      <c r="C123" s="20"/>
      <c r="D123" s="20"/>
      <c r="E123" s="17">
        <v>2</v>
      </c>
      <c r="F123" s="43">
        <f t="shared" si="2"/>
        <v>0</v>
      </c>
      <c r="G123" s="44">
        <f t="shared" si="5"/>
        <v>0</v>
      </c>
    </row>
    <row r="124" spans="1:7" ht="19.5" customHeight="1">
      <c r="A124" s="9" t="s">
        <v>237</v>
      </c>
      <c r="B124" s="10" t="s">
        <v>238</v>
      </c>
      <c r="C124" s="20"/>
      <c r="D124" s="20"/>
      <c r="E124" s="17">
        <v>2</v>
      </c>
      <c r="F124" s="43">
        <f t="shared" si="2"/>
        <v>0</v>
      </c>
      <c r="G124" s="44">
        <f t="shared" si="5"/>
        <v>0</v>
      </c>
    </row>
    <row r="125" spans="1:7" ht="19.5" customHeight="1">
      <c r="A125" s="9" t="s">
        <v>239</v>
      </c>
      <c r="B125" s="10" t="s">
        <v>240</v>
      </c>
      <c r="C125" s="20"/>
      <c r="D125" s="20"/>
      <c r="E125" s="17">
        <v>5</v>
      </c>
      <c r="F125" s="43">
        <f t="shared" si="2"/>
        <v>0</v>
      </c>
      <c r="G125" s="44">
        <f t="shared" si="5"/>
        <v>0</v>
      </c>
    </row>
    <row r="126" spans="1:7" ht="19.5" customHeight="1">
      <c r="A126" s="9" t="s">
        <v>241</v>
      </c>
      <c r="B126" s="10" t="s">
        <v>242</v>
      </c>
      <c r="C126" s="20"/>
      <c r="D126" s="20"/>
      <c r="E126" s="17">
        <v>4</v>
      </c>
      <c r="F126" s="43">
        <f t="shared" si="2"/>
        <v>0</v>
      </c>
      <c r="G126" s="44">
        <f t="shared" si="5"/>
        <v>0</v>
      </c>
    </row>
    <row r="127" spans="1:7" ht="19.5" customHeight="1">
      <c r="A127" s="9" t="s">
        <v>243</v>
      </c>
      <c r="B127" s="10" t="s">
        <v>244</v>
      </c>
      <c r="C127" s="20"/>
      <c r="D127" s="20"/>
      <c r="E127" s="17">
        <v>4</v>
      </c>
      <c r="F127" s="43">
        <f t="shared" si="2"/>
        <v>0</v>
      </c>
      <c r="G127" s="44">
        <f t="shared" si="5"/>
        <v>0</v>
      </c>
    </row>
    <row r="128" spans="1:7" ht="19.5" customHeight="1">
      <c r="A128" s="9" t="s">
        <v>245</v>
      </c>
      <c r="B128" s="10" t="s">
        <v>246</v>
      </c>
      <c r="C128" s="20"/>
      <c r="D128" s="20"/>
      <c r="E128" s="17">
        <v>4</v>
      </c>
      <c r="F128" s="43">
        <f t="shared" si="2"/>
        <v>0</v>
      </c>
      <c r="G128" s="44">
        <f t="shared" si="5"/>
        <v>0</v>
      </c>
    </row>
    <row r="129" spans="1:7" ht="19.5" customHeight="1">
      <c r="A129" s="9" t="s">
        <v>247</v>
      </c>
      <c r="B129" s="10" t="s">
        <v>248</v>
      </c>
      <c r="C129" s="20"/>
      <c r="D129" s="20"/>
      <c r="E129" s="17">
        <v>10</v>
      </c>
      <c r="F129" s="43">
        <f t="shared" si="2"/>
        <v>0</v>
      </c>
      <c r="G129" s="44">
        <f t="shared" si="5"/>
        <v>0</v>
      </c>
    </row>
    <row r="130" spans="1:7" ht="19.5" customHeight="1">
      <c r="A130" s="9" t="s">
        <v>249</v>
      </c>
      <c r="B130" s="10" t="s">
        <v>250</v>
      </c>
      <c r="C130" s="20"/>
      <c r="D130" s="20"/>
      <c r="E130" s="17">
        <v>1</v>
      </c>
      <c r="F130" s="43">
        <f t="shared" si="2"/>
        <v>0</v>
      </c>
      <c r="G130" s="44">
        <f t="shared" si="5"/>
        <v>0</v>
      </c>
    </row>
    <row r="131" spans="1:7" ht="19.5" customHeight="1">
      <c r="A131" s="9" t="s">
        <v>251</v>
      </c>
      <c r="B131" s="10" t="s">
        <v>252</v>
      </c>
      <c r="C131" s="20"/>
      <c r="D131" s="20"/>
      <c r="E131" s="17">
        <v>1</v>
      </c>
      <c r="F131" s="43">
        <f aca="true" t="shared" si="6" ref="F131:F189">SUM(C131*E131)</f>
        <v>0</v>
      </c>
      <c r="G131" s="44">
        <f t="shared" si="5"/>
        <v>0</v>
      </c>
    </row>
    <row r="132" spans="1:7" ht="19.5" customHeight="1">
      <c r="A132" s="9" t="s">
        <v>253</v>
      </c>
      <c r="B132" s="10" t="s">
        <v>254</v>
      </c>
      <c r="C132" s="20"/>
      <c r="D132" s="20"/>
      <c r="E132" s="17">
        <v>2</v>
      </c>
      <c r="F132" s="43">
        <f t="shared" si="6"/>
        <v>0</v>
      </c>
      <c r="G132" s="44">
        <f t="shared" si="5"/>
        <v>0</v>
      </c>
    </row>
    <row r="133" spans="1:7" ht="19.5" customHeight="1">
      <c r="A133" s="9" t="s">
        <v>255</v>
      </c>
      <c r="B133" s="10" t="s">
        <v>256</v>
      </c>
      <c r="C133" s="20"/>
      <c r="D133" s="20"/>
      <c r="E133" s="17">
        <v>1</v>
      </c>
      <c r="F133" s="43">
        <f t="shared" si="6"/>
        <v>0</v>
      </c>
      <c r="G133" s="44">
        <f t="shared" si="5"/>
        <v>0</v>
      </c>
    </row>
    <row r="134" spans="1:7" ht="19.5" customHeight="1">
      <c r="A134" s="9" t="s">
        <v>257</v>
      </c>
      <c r="B134" s="10" t="s">
        <v>258</v>
      </c>
      <c r="C134" s="20"/>
      <c r="D134" s="20"/>
      <c r="E134" s="17">
        <v>9</v>
      </c>
      <c r="F134" s="43">
        <f t="shared" si="6"/>
        <v>0</v>
      </c>
      <c r="G134" s="44">
        <f t="shared" si="5"/>
        <v>0</v>
      </c>
    </row>
    <row r="135" spans="1:7" ht="19.5" customHeight="1">
      <c r="A135" s="9" t="s">
        <v>259</v>
      </c>
      <c r="B135" s="10" t="s">
        <v>260</v>
      </c>
      <c r="C135" s="20"/>
      <c r="D135" s="20"/>
      <c r="E135" s="17">
        <v>3</v>
      </c>
      <c r="F135" s="43">
        <f t="shared" si="6"/>
        <v>0</v>
      </c>
      <c r="G135" s="44">
        <f t="shared" si="5"/>
        <v>0</v>
      </c>
    </row>
    <row r="136" spans="1:7" ht="19.5" customHeight="1">
      <c r="A136" s="9" t="s">
        <v>261</v>
      </c>
      <c r="B136" s="10" t="s">
        <v>262</v>
      </c>
      <c r="C136" s="20"/>
      <c r="D136" s="20"/>
      <c r="E136" s="17">
        <v>4</v>
      </c>
      <c r="F136" s="43">
        <f t="shared" si="6"/>
        <v>0</v>
      </c>
      <c r="G136" s="44">
        <f t="shared" si="5"/>
        <v>0</v>
      </c>
    </row>
    <row r="137" spans="1:7" ht="19.5" customHeight="1">
      <c r="A137" s="9" t="s">
        <v>263</v>
      </c>
      <c r="B137" s="10" t="s">
        <v>264</v>
      </c>
      <c r="C137" s="20"/>
      <c r="D137" s="20"/>
      <c r="E137" s="17">
        <v>11</v>
      </c>
      <c r="F137" s="43">
        <f t="shared" si="6"/>
        <v>0</v>
      </c>
      <c r="G137" s="44">
        <f t="shared" si="5"/>
        <v>0</v>
      </c>
    </row>
    <row r="138" spans="1:7" ht="19.5" customHeight="1">
      <c r="A138" s="9" t="s">
        <v>265</v>
      </c>
      <c r="B138" s="10" t="s">
        <v>266</v>
      </c>
      <c r="C138" s="20"/>
      <c r="D138" s="20"/>
      <c r="E138" s="17">
        <v>3</v>
      </c>
      <c r="F138" s="43">
        <f t="shared" si="6"/>
        <v>0</v>
      </c>
      <c r="G138" s="44">
        <f t="shared" si="5"/>
        <v>0</v>
      </c>
    </row>
    <row r="139" spans="1:7" ht="19.5" customHeight="1">
      <c r="A139" s="9" t="s">
        <v>267</v>
      </c>
      <c r="B139" s="10" t="s">
        <v>268</v>
      </c>
      <c r="C139" s="20"/>
      <c r="D139" s="20"/>
      <c r="E139" s="17">
        <v>3</v>
      </c>
      <c r="F139" s="43">
        <f t="shared" si="6"/>
        <v>0</v>
      </c>
      <c r="G139" s="44">
        <f>SUM(D139*E139)</f>
        <v>0</v>
      </c>
    </row>
    <row r="140" spans="1:7" ht="19.5" customHeight="1">
      <c r="A140" s="9" t="s">
        <v>269</v>
      </c>
      <c r="B140" s="10" t="s">
        <v>270</v>
      </c>
      <c r="C140" s="20"/>
      <c r="D140" s="20"/>
      <c r="E140" s="17">
        <v>2</v>
      </c>
      <c r="F140" s="43">
        <f t="shared" si="6"/>
        <v>0</v>
      </c>
      <c r="G140" s="44">
        <f aca="true" t="shared" si="7" ref="G140:G177">SUM(D140*E140)</f>
        <v>0</v>
      </c>
    </row>
    <row r="141" spans="1:7" ht="19.5" customHeight="1">
      <c r="A141" s="9" t="s">
        <v>271</v>
      </c>
      <c r="B141" s="10" t="s">
        <v>272</v>
      </c>
      <c r="C141" s="20"/>
      <c r="D141" s="20"/>
      <c r="E141" s="17">
        <v>2</v>
      </c>
      <c r="F141" s="43">
        <f t="shared" si="6"/>
        <v>0</v>
      </c>
      <c r="G141" s="44">
        <f t="shared" si="7"/>
        <v>0</v>
      </c>
    </row>
    <row r="142" spans="1:7" ht="19.5" customHeight="1">
      <c r="A142" s="9" t="s">
        <v>273</v>
      </c>
      <c r="B142" s="10" t="s">
        <v>274</v>
      </c>
      <c r="C142" s="20"/>
      <c r="D142" s="20"/>
      <c r="E142" s="17">
        <v>2</v>
      </c>
      <c r="F142" s="43">
        <f t="shared" si="6"/>
        <v>0</v>
      </c>
      <c r="G142" s="44">
        <f t="shared" si="7"/>
        <v>0</v>
      </c>
    </row>
    <row r="143" spans="1:7" ht="19.5" customHeight="1">
      <c r="A143" s="9" t="s">
        <v>275</v>
      </c>
      <c r="B143" s="10" t="s">
        <v>276</v>
      </c>
      <c r="C143" s="20"/>
      <c r="D143" s="20"/>
      <c r="E143" s="17">
        <v>2</v>
      </c>
      <c r="F143" s="43">
        <f t="shared" si="6"/>
        <v>0</v>
      </c>
      <c r="G143" s="44">
        <f t="shared" si="7"/>
        <v>0</v>
      </c>
    </row>
    <row r="144" spans="1:7" ht="19.5" customHeight="1">
      <c r="A144" s="9" t="s">
        <v>277</v>
      </c>
      <c r="B144" s="10" t="s">
        <v>278</v>
      </c>
      <c r="C144" s="20"/>
      <c r="D144" s="20"/>
      <c r="E144" s="17">
        <v>2</v>
      </c>
      <c r="F144" s="43">
        <f t="shared" si="6"/>
        <v>0</v>
      </c>
      <c r="G144" s="44">
        <f t="shared" si="7"/>
        <v>0</v>
      </c>
    </row>
    <row r="145" spans="1:7" ht="19.5" customHeight="1">
      <c r="A145" s="9" t="s">
        <v>279</v>
      </c>
      <c r="B145" s="10" t="s">
        <v>280</v>
      </c>
      <c r="C145" s="20"/>
      <c r="D145" s="20"/>
      <c r="E145" s="17">
        <v>1</v>
      </c>
      <c r="F145" s="43">
        <f t="shared" si="6"/>
        <v>0</v>
      </c>
      <c r="G145" s="44">
        <f t="shared" si="7"/>
        <v>0</v>
      </c>
    </row>
    <row r="146" spans="1:7" ht="19.5" customHeight="1">
      <c r="A146" s="9" t="s">
        <v>281</v>
      </c>
      <c r="B146" s="10" t="s">
        <v>282</v>
      </c>
      <c r="C146" s="20"/>
      <c r="D146" s="20"/>
      <c r="E146" s="17">
        <v>2</v>
      </c>
      <c r="F146" s="43">
        <f t="shared" si="6"/>
        <v>0</v>
      </c>
      <c r="G146" s="44">
        <f t="shared" si="7"/>
        <v>0</v>
      </c>
    </row>
    <row r="147" spans="1:7" ht="19.5" customHeight="1">
      <c r="A147" s="40" t="s">
        <v>373</v>
      </c>
      <c r="B147" s="41" t="s">
        <v>374</v>
      </c>
      <c r="C147" s="20"/>
      <c r="D147" s="20"/>
      <c r="E147" s="17">
        <v>3</v>
      </c>
      <c r="F147" s="43">
        <f t="shared" si="6"/>
        <v>0</v>
      </c>
      <c r="G147" s="44">
        <f t="shared" si="7"/>
        <v>0</v>
      </c>
    </row>
    <row r="148" spans="1:7" ht="19.5" customHeight="1">
      <c r="A148" s="40" t="s">
        <v>375</v>
      </c>
      <c r="B148" s="41" t="s">
        <v>376</v>
      </c>
      <c r="C148" s="20"/>
      <c r="D148" s="20"/>
      <c r="E148" s="17">
        <v>3</v>
      </c>
      <c r="F148" s="43">
        <f t="shared" si="6"/>
        <v>0</v>
      </c>
      <c r="G148" s="44">
        <f t="shared" si="7"/>
        <v>0</v>
      </c>
    </row>
    <row r="149" spans="1:7" ht="19.5" customHeight="1">
      <c r="A149" s="40" t="s">
        <v>377</v>
      </c>
      <c r="B149" s="41" t="s">
        <v>378</v>
      </c>
      <c r="C149" s="20"/>
      <c r="D149" s="20"/>
      <c r="E149" s="17">
        <v>3</v>
      </c>
      <c r="F149" s="43">
        <f t="shared" si="6"/>
        <v>0</v>
      </c>
      <c r="G149" s="44">
        <f t="shared" si="7"/>
        <v>0</v>
      </c>
    </row>
    <row r="150" spans="1:7" ht="19.5" customHeight="1">
      <c r="A150" s="40" t="s">
        <v>379</v>
      </c>
      <c r="B150" s="41" t="s">
        <v>380</v>
      </c>
      <c r="C150" s="20"/>
      <c r="D150" s="20"/>
      <c r="E150" s="17">
        <v>3</v>
      </c>
      <c r="F150" s="43">
        <f t="shared" si="6"/>
        <v>0</v>
      </c>
      <c r="G150" s="44">
        <f t="shared" si="7"/>
        <v>0</v>
      </c>
    </row>
    <row r="151" spans="1:7" ht="19.5" customHeight="1">
      <c r="A151" s="9" t="s">
        <v>283</v>
      </c>
      <c r="B151" s="10" t="s">
        <v>284</v>
      </c>
      <c r="C151" s="20"/>
      <c r="D151" s="20"/>
      <c r="E151" s="17">
        <v>2</v>
      </c>
      <c r="F151" s="43">
        <f t="shared" si="6"/>
        <v>0</v>
      </c>
      <c r="G151" s="44">
        <f t="shared" si="7"/>
        <v>0</v>
      </c>
    </row>
    <row r="152" spans="1:7" ht="19.5" customHeight="1">
      <c r="A152" s="9" t="s">
        <v>285</v>
      </c>
      <c r="B152" s="10" t="s">
        <v>286</v>
      </c>
      <c r="C152" s="20"/>
      <c r="D152" s="20"/>
      <c r="E152" s="17">
        <v>5</v>
      </c>
      <c r="F152" s="43">
        <f t="shared" si="6"/>
        <v>0</v>
      </c>
      <c r="G152" s="44">
        <f t="shared" si="7"/>
        <v>0</v>
      </c>
    </row>
    <row r="153" spans="1:7" ht="19.5" customHeight="1">
      <c r="A153" s="9" t="s">
        <v>287</v>
      </c>
      <c r="B153" s="10" t="s">
        <v>288</v>
      </c>
      <c r="C153" s="20"/>
      <c r="D153" s="20"/>
      <c r="E153" s="17">
        <v>2</v>
      </c>
      <c r="F153" s="43">
        <f t="shared" si="6"/>
        <v>0</v>
      </c>
      <c r="G153" s="44">
        <f t="shared" si="7"/>
        <v>0</v>
      </c>
    </row>
    <row r="154" spans="1:7" ht="19.5" customHeight="1">
      <c r="A154" s="9" t="s">
        <v>289</v>
      </c>
      <c r="B154" s="10" t="s">
        <v>290</v>
      </c>
      <c r="C154" s="20"/>
      <c r="D154" s="20"/>
      <c r="E154" s="17">
        <v>1</v>
      </c>
      <c r="F154" s="43">
        <f t="shared" si="6"/>
        <v>0</v>
      </c>
      <c r="G154" s="44">
        <f t="shared" si="7"/>
        <v>0</v>
      </c>
    </row>
    <row r="155" spans="1:7" ht="19.5" customHeight="1">
      <c r="A155" s="9" t="s">
        <v>291</v>
      </c>
      <c r="B155" s="10" t="s">
        <v>292</v>
      </c>
      <c r="C155" s="20"/>
      <c r="D155" s="20"/>
      <c r="E155" s="17">
        <v>1</v>
      </c>
      <c r="F155" s="43">
        <f t="shared" si="6"/>
        <v>0</v>
      </c>
      <c r="G155" s="44">
        <f t="shared" si="7"/>
        <v>0</v>
      </c>
    </row>
    <row r="156" spans="1:7" ht="19.5" customHeight="1">
      <c r="A156" s="9" t="s">
        <v>293</v>
      </c>
      <c r="B156" s="10" t="s">
        <v>294</v>
      </c>
      <c r="C156" s="20"/>
      <c r="D156" s="20"/>
      <c r="E156" s="17">
        <v>1</v>
      </c>
      <c r="F156" s="43">
        <f t="shared" si="6"/>
        <v>0</v>
      </c>
      <c r="G156" s="44">
        <f t="shared" si="7"/>
        <v>0</v>
      </c>
    </row>
    <row r="157" spans="1:7" ht="19.5" customHeight="1">
      <c r="A157" s="9" t="s">
        <v>295</v>
      </c>
      <c r="B157" s="10" t="s">
        <v>296</v>
      </c>
      <c r="C157" s="20"/>
      <c r="D157" s="20"/>
      <c r="E157" s="17">
        <v>1</v>
      </c>
      <c r="F157" s="43">
        <f t="shared" si="6"/>
        <v>0</v>
      </c>
      <c r="G157" s="44">
        <f t="shared" si="7"/>
        <v>0</v>
      </c>
    </row>
    <row r="158" spans="1:7" ht="19.5" customHeight="1">
      <c r="A158" s="9" t="s">
        <v>297</v>
      </c>
      <c r="B158" s="10" t="s">
        <v>298</v>
      </c>
      <c r="C158" s="20"/>
      <c r="D158" s="20"/>
      <c r="E158" s="17">
        <v>2</v>
      </c>
      <c r="F158" s="43">
        <f t="shared" si="6"/>
        <v>0</v>
      </c>
      <c r="G158" s="44">
        <f t="shared" si="7"/>
        <v>0</v>
      </c>
    </row>
    <row r="159" spans="1:7" ht="19.5" customHeight="1">
      <c r="A159" s="9" t="s">
        <v>299</v>
      </c>
      <c r="B159" s="10" t="s">
        <v>300</v>
      </c>
      <c r="C159" s="20"/>
      <c r="D159" s="20"/>
      <c r="E159" s="17">
        <v>2</v>
      </c>
      <c r="F159" s="43">
        <f t="shared" si="6"/>
        <v>0</v>
      </c>
      <c r="G159" s="44">
        <f t="shared" si="7"/>
        <v>0</v>
      </c>
    </row>
    <row r="160" spans="1:7" ht="19.5" customHeight="1">
      <c r="A160" s="9" t="s">
        <v>301</v>
      </c>
      <c r="B160" s="10" t="s">
        <v>302</v>
      </c>
      <c r="C160" s="20"/>
      <c r="D160" s="20"/>
      <c r="E160" s="17">
        <v>1</v>
      </c>
      <c r="F160" s="43">
        <f t="shared" si="6"/>
        <v>0</v>
      </c>
      <c r="G160" s="44">
        <f t="shared" si="7"/>
        <v>0</v>
      </c>
    </row>
    <row r="161" spans="1:7" ht="19.5" customHeight="1">
      <c r="A161" s="9" t="s">
        <v>0</v>
      </c>
      <c r="B161" s="10" t="s">
        <v>1</v>
      </c>
      <c r="C161" s="20"/>
      <c r="D161" s="20"/>
      <c r="E161" s="17">
        <v>7</v>
      </c>
      <c r="F161" s="43">
        <f t="shared" si="6"/>
        <v>0</v>
      </c>
      <c r="G161" s="44">
        <f t="shared" si="7"/>
        <v>0</v>
      </c>
    </row>
    <row r="162" spans="1:7" ht="19.5" customHeight="1">
      <c r="A162" s="9" t="s">
        <v>2</v>
      </c>
      <c r="B162" s="10" t="s">
        <v>3</v>
      </c>
      <c r="C162" s="20"/>
      <c r="D162" s="20"/>
      <c r="E162" s="17">
        <v>2</v>
      </c>
      <c r="F162" s="43">
        <f t="shared" si="6"/>
        <v>0</v>
      </c>
      <c r="G162" s="44">
        <f t="shared" si="7"/>
        <v>0</v>
      </c>
    </row>
    <row r="163" spans="1:7" ht="19.5" customHeight="1">
      <c r="A163" s="9" t="s">
        <v>4</v>
      </c>
      <c r="B163" s="10" t="s">
        <v>5</v>
      </c>
      <c r="C163" s="20"/>
      <c r="D163" s="20"/>
      <c r="E163" s="17">
        <v>2</v>
      </c>
      <c r="F163" s="43">
        <f t="shared" si="6"/>
        <v>0</v>
      </c>
      <c r="G163" s="44">
        <f t="shared" si="7"/>
        <v>0</v>
      </c>
    </row>
    <row r="164" spans="1:7" ht="19.5" customHeight="1">
      <c r="A164" s="9" t="s">
        <v>6</v>
      </c>
      <c r="B164" s="10" t="s">
        <v>7</v>
      </c>
      <c r="C164" s="20"/>
      <c r="D164" s="20"/>
      <c r="E164" s="17">
        <v>2</v>
      </c>
      <c r="F164" s="43">
        <f t="shared" si="6"/>
        <v>0</v>
      </c>
      <c r="G164" s="44">
        <f t="shared" si="7"/>
        <v>0</v>
      </c>
    </row>
    <row r="165" spans="1:7" ht="19.5" customHeight="1">
      <c r="A165" s="9" t="s">
        <v>8</v>
      </c>
      <c r="B165" s="10" t="s">
        <v>9</v>
      </c>
      <c r="C165" s="20"/>
      <c r="D165" s="20"/>
      <c r="E165" s="17">
        <v>2</v>
      </c>
      <c r="F165" s="43">
        <f t="shared" si="6"/>
        <v>0</v>
      </c>
      <c r="G165" s="44">
        <f t="shared" si="7"/>
        <v>0</v>
      </c>
    </row>
    <row r="166" spans="1:7" ht="19.5" customHeight="1">
      <c r="A166" s="9" t="s">
        <v>10</v>
      </c>
      <c r="B166" s="10" t="s">
        <v>11</v>
      </c>
      <c r="C166" s="20"/>
      <c r="D166" s="20"/>
      <c r="E166" s="17">
        <v>1</v>
      </c>
      <c r="F166" s="43">
        <f t="shared" si="6"/>
        <v>0</v>
      </c>
      <c r="G166" s="44">
        <f t="shared" si="7"/>
        <v>0</v>
      </c>
    </row>
    <row r="167" spans="1:7" ht="19.5" customHeight="1">
      <c r="A167" s="9" t="s">
        <v>12</v>
      </c>
      <c r="B167" s="10" t="s">
        <v>13</v>
      </c>
      <c r="C167" s="20"/>
      <c r="D167" s="20"/>
      <c r="E167" s="17">
        <v>1</v>
      </c>
      <c r="F167" s="43">
        <f t="shared" si="6"/>
        <v>0</v>
      </c>
      <c r="G167" s="44">
        <f t="shared" si="7"/>
        <v>0</v>
      </c>
    </row>
    <row r="168" spans="1:7" ht="19.5" customHeight="1">
      <c r="A168" s="9" t="s">
        <v>14</v>
      </c>
      <c r="B168" s="10" t="s">
        <v>15</v>
      </c>
      <c r="C168" s="20"/>
      <c r="D168" s="20"/>
      <c r="E168" s="17">
        <v>1</v>
      </c>
      <c r="F168" s="43">
        <f t="shared" si="6"/>
        <v>0</v>
      </c>
      <c r="G168" s="44">
        <f t="shared" si="7"/>
        <v>0</v>
      </c>
    </row>
    <row r="169" spans="1:7" ht="19.5" customHeight="1">
      <c r="A169" s="9" t="s">
        <v>383</v>
      </c>
      <c r="B169" s="10" t="s">
        <v>303</v>
      </c>
      <c r="C169" s="20"/>
      <c r="D169" s="20"/>
      <c r="E169" s="17">
        <v>2</v>
      </c>
      <c r="F169" s="43">
        <f t="shared" si="6"/>
        <v>0</v>
      </c>
      <c r="G169" s="44">
        <f t="shared" si="7"/>
        <v>0</v>
      </c>
    </row>
    <row r="170" spans="1:7" ht="19.5" customHeight="1">
      <c r="A170" s="9" t="s">
        <v>16</v>
      </c>
      <c r="B170" s="10" t="s">
        <v>17</v>
      </c>
      <c r="C170" s="20"/>
      <c r="D170" s="20"/>
      <c r="E170" s="17">
        <v>2</v>
      </c>
      <c r="F170" s="43">
        <f t="shared" si="6"/>
        <v>0</v>
      </c>
      <c r="G170" s="44">
        <f t="shared" si="7"/>
        <v>0</v>
      </c>
    </row>
    <row r="171" spans="1:7" ht="19.5" customHeight="1">
      <c r="A171" s="9" t="s">
        <v>18</v>
      </c>
      <c r="B171" s="48" t="s">
        <v>19</v>
      </c>
      <c r="C171" s="20"/>
      <c r="D171" s="20"/>
      <c r="E171" s="17">
        <v>2</v>
      </c>
      <c r="F171" s="43">
        <f t="shared" si="6"/>
        <v>0</v>
      </c>
      <c r="G171" s="44">
        <f t="shared" si="7"/>
        <v>0</v>
      </c>
    </row>
    <row r="172" spans="1:7" ht="19.5" customHeight="1">
      <c r="A172" s="9" t="s">
        <v>20</v>
      </c>
      <c r="B172" s="48" t="s">
        <v>21</v>
      </c>
      <c r="C172" s="20"/>
      <c r="D172" s="20"/>
      <c r="E172" s="17">
        <v>2</v>
      </c>
      <c r="F172" s="43">
        <f t="shared" si="6"/>
        <v>0</v>
      </c>
      <c r="G172" s="44">
        <f>SUM(D172*E172)</f>
        <v>0</v>
      </c>
    </row>
    <row r="173" spans="1:7" ht="19.5" customHeight="1">
      <c r="A173" s="9" t="s">
        <v>22</v>
      </c>
      <c r="B173" s="48" t="s">
        <v>23</v>
      </c>
      <c r="C173" s="20"/>
      <c r="D173" s="20"/>
      <c r="E173" s="17">
        <v>2</v>
      </c>
      <c r="F173" s="43">
        <f t="shared" si="6"/>
        <v>0</v>
      </c>
      <c r="G173" s="44">
        <f t="shared" si="7"/>
        <v>0</v>
      </c>
    </row>
    <row r="174" spans="1:7" ht="19.5" customHeight="1">
      <c r="A174" s="9" t="s">
        <v>24</v>
      </c>
      <c r="B174" s="48" t="s">
        <v>25</v>
      </c>
      <c r="C174" s="20"/>
      <c r="D174" s="20"/>
      <c r="E174" s="17">
        <v>2</v>
      </c>
      <c r="F174" s="43">
        <f t="shared" si="6"/>
        <v>0</v>
      </c>
      <c r="G174" s="44">
        <f t="shared" si="7"/>
        <v>0</v>
      </c>
    </row>
    <row r="175" spans="1:7" ht="19.5" customHeight="1">
      <c r="A175" s="9" t="s">
        <v>26</v>
      </c>
      <c r="B175" s="48" t="s">
        <v>27</v>
      </c>
      <c r="C175" s="20"/>
      <c r="D175" s="20"/>
      <c r="E175" s="17">
        <v>2</v>
      </c>
      <c r="F175" s="43">
        <f t="shared" si="6"/>
        <v>0</v>
      </c>
      <c r="G175" s="44">
        <f t="shared" si="7"/>
        <v>0</v>
      </c>
    </row>
    <row r="176" spans="1:7" ht="19.5" customHeight="1">
      <c r="A176" s="9" t="s">
        <v>28</v>
      </c>
      <c r="B176" s="48" t="s">
        <v>29</v>
      </c>
      <c r="C176" s="20"/>
      <c r="D176" s="20"/>
      <c r="E176" s="17">
        <v>1</v>
      </c>
      <c r="F176" s="43">
        <f t="shared" si="6"/>
        <v>0</v>
      </c>
      <c r="G176" s="44">
        <f t="shared" si="7"/>
        <v>0</v>
      </c>
    </row>
    <row r="177" spans="1:7" ht="19.5" customHeight="1">
      <c r="A177" s="9" t="s">
        <v>30</v>
      </c>
      <c r="B177" s="48" t="s">
        <v>31</v>
      </c>
      <c r="C177" s="20"/>
      <c r="D177" s="20"/>
      <c r="E177" s="17">
        <v>1</v>
      </c>
      <c r="F177" s="43">
        <f t="shared" si="6"/>
        <v>0</v>
      </c>
      <c r="G177" s="44">
        <f t="shared" si="7"/>
        <v>0</v>
      </c>
    </row>
    <row r="178" spans="1:7" ht="19.5" customHeight="1">
      <c r="A178" s="9" t="s">
        <v>32</v>
      </c>
      <c r="B178" s="48" t="s">
        <v>33</v>
      </c>
      <c r="C178" s="20"/>
      <c r="D178" s="20"/>
      <c r="E178" s="17">
        <v>2</v>
      </c>
      <c r="F178" s="43">
        <f t="shared" si="6"/>
        <v>0</v>
      </c>
      <c r="G178" s="44">
        <f>SUM(D178*E178)</f>
        <v>0</v>
      </c>
    </row>
    <row r="179" spans="1:7" ht="19.5" customHeight="1">
      <c r="A179" s="9" t="s">
        <v>34</v>
      </c>
      <c r="B179" s="48" t="s">
        <v>35</v>
      </c>
      <c r="C179" s="20"/>
      <c r="D179" s="20"/>
      <c r="E179" s="17">
        <v>1</v>
      </c>
      <c r="F179" s="43">
        <f t="shared" si="6"/>
        <v>0</v>
      </c>
      <c r="G179" s="44">
        <f aca="true" t="shared" si="8" ref="G179:G189">SUM(D179*E179)</f>
        <v>0</v>
      </c>
    </row>
    <row r="180" spans="1:7" ht="19.5" customHeight="1">
      <c r="A180" s="9" t="s">
        <v>36</v>
      </c>
      <c r="B180" s="48" t="s">
        <v>37</v>
      </c>
      <c r="C180" s="20"/>
      <c r="D180" s="20"/>
      <c r="E180" s="17">
        <v>1</v>
      </c>
      <c r="F180" s="43">
        <f t="shared" si="6"/>
        <v>0</v>
      </c>
      <c r="G180" s="44">
        <f t="shared" si="8"/>
        <v>0</v>
      </c>
    </row>
    <row r="181" spans="1:7" ht="19.5" customHeight="1">
      <c r="A181" s="9" t="s">
        <v>38</v>
      </c>
      <c r="B181" s="48" t="s">
        <v>39</v>
      </c>
      <c r="C181" s="20"/>
      <c r="D181" s="20"/>
      <c r="E181" s="17">
        <v>3</v>
      </c>
      <c r="F181" s="43">
        <f t="shared" si="6"/>
        <v>0</v>
      </c>
      <c r="G181" s="44">
        <f t="shared" si="8"/>
        <v>0</v>
      </c>
    </row>
    <row r="182" spans="1:7" ht="19.5" customHeight="1">
      <c r="A182" s="9" t="s">
        <v>40</v>
      </c>
      <c r="B182" s="48" t="s">
        <v>41</v>
      </c>
      <c r="C182" s="20"/>
      <c r="D182" s="20"/>
      <c r="E182" s="17">
        <v>2</v>
      </c>
      <c r="F182" s="43">
        <f t="shared" si="6"/>
        <v>0</v>
      </c>
      <c r="G182" s="44">
        <f t="shared" si="8"/>
        <v>0</v>
      </c>
    </row>
    <row r="183" spans="1:7" ht="19.5" customHeight="1">
      <c r="A183" s="9" t="s">
        <v>42</v>
      </c>
      <c r="B183" s="48" t="s">
        <v>43</v>
      </c>
      <c r="C183" s="20"/>
      <c r="D183" s="20"/>
      <c r="E183" s="17">
        <v>2</v>
      </c>
      <c r="F183" s="43">
        <f t="shared" si="6"/>
        <v>0</v>
      </c>
      <c r="G183" s="44">
        <f t="shared" si="8"/>
        <v>0</v>
      </c>
    </row>
    <row r="184" spans="1:7" s="33" customFormat="1" ht="19.5" customHeight="1">
      <c r="A184" s="9" t="s">
        <v>44</v>
      </c>
      <c r="B184" s="48" t="s">
        <v>45</v>
      </c>
      <c r="C184" s="20"/>
      <c r="D184" s="20"/>
      <c r="E184" s="17">
        <v>2</v>
      </c>
      <c r="F184" s="43">
        <f t="shared" si="6"/>
        <v>0</v>
      </c>
      <c r="G184" s="44">
        <f t="shared" si="8"/>
        <v>0</v>
      </c>
    </row>
    <row r="185" spans="1:7" ht="19.5" customHeight="1">
      <c r="A185" s="49" t="s">
        <v>46</v>
      </c>
      <c r="B185" s="42" t="s">
        <v>384</v>
      </c>
      <c r="C185" s="3"/>
      <c r="D185" s="3"/>
      <c r="E185" s="45">
        <v>1</v>
      </c>
      <c r="F185" s="43">
        <f t="shared" si="6"/>
        <v>0</v>
      </c>
      <c r="G185" s="44">
        <f t="shared" si="8"/>
        <v>0</v>
      </c>
    </row>
    <row r="186" spans="1:7" ht="19.5" customHeight="1">
      <c r="A186" s="9" t="s">
        <v>47</v>
      </c>
      <c r="B186" s="48" t="s">
        <v>48</v>
      </c>
      <c r="C186" s="20"/>
      <c r="D186" s="20"/>
      <c r="E186" s="17">
        <v>1</v>
      </c>
      <c r="F186" s="43">
        <f t="shared" si="6"/>
        <v>0</v>
      </c>
      <c r="G186" s="44">
        <f t="shared" si="8"/>
        <v>0</v>
      </c>
    </row>
    <row r="187" spans="1:7" ht="19.5" customHeight="1">
      <c r="A187" s="9" t="s">
        <v>49</v>
      </c>
      <c r="B187" s="48" t="s">
        <v>50</v>
      </c>
      <c r="C187" s="20"/>
      <c r="D187" s="20"/>
      <c r="E187" s="17">
        <v>1</v>
      </c>
      <c r="F187" s="43">
        <f t="shared" si="6"/>
        <v>0</v>
      </c>
      <c r="G187" s="44">
        <f t="shared" si="8"/>
        <v>0</v>
      </c>
    </row>
    <row r="188" spans="1:7" ht="19.5" customHeight="1">
      <c r="A188" s="9" t="s">
        <v>51</v>
      </c>
      <c r="B188" s="48" t="s">
        <v>52</v>
      </c>
      <c r="C188" s="20"/>
      <c r="D188" s="20"/>
      <c r="E188" s="17">
        <v>1</v>
      </c>
      <c r="F188" s="43">
        <f t="shared" si="6"/>
        <v>0</v>
      </c>
      <c r="G188" s="44">
        <f t="shared" si="8"/>
        <v>0</v>
      </c>
    </row>
    <row r="189" spans="1:7" ht="19.5" customHeight="1" thickBot="1">
      <c r="A189" s="9" t="s">
        <v>53</v>
      </c>
      <c r="B189" s="48" t="s">
        <v>54</v>
      </c>
      <c r="C189" s="20"/>
      <c r="D189" s="20"/>
      <c r="E189" s="17">
        <v>2</v>
      </c>
      <c r="F189" s="43">
        <f t="shared" si="6"/>
        <v>0</v>
      </c>
      <c r="G189" s="44">
        <f t="shared" si="8"/>
        <v>0</v>
      </c>
    </row>
    <row r="190" spans="1:7" ht="23.25" customHeight="1" thickBot="1">
      <c r="A190" s="21"/>
      <c r="B190" s="34"/>
      <c r="C190" s="21"/>
      <c r="D190" s="21"/>
      <c r="E190" s="18"/>
      <c r="F190" s="46">
        <f>SUM(F2:F189)</f>
        <v>0</v>
      </c>
      <c r="G190" s="47">
        <f>SUM(G2:G189)</f>
        <v>0</v>
      </c>
    </row>
    <row r="191" spans="1:7" ht="14.25">
      <c r="A191" s="21"/>
      <c r="B191" s="34"/>
      <c r="C191" s="21"/>
      <c r="D191" s="21"/>
      <c r="E191" s="35"/>
      <c r="F191" s="23"/>
      <c r="G191" s="24"/>
    </row>
    <row r="192" spans="6:7" ht="15" thickBot="1">
      <c r="F192" s="25"/>
      <c r="G192" s="26"/>
    </row>
    <row r="193" spans="3:7" ht="24" thickBot="1">
      <c r="C193" s="36" t="s">
        <v>381</v>
      </c>
      <c r="D193" s="37"/>
      <c r="E193" s="38"/>
      <c r="F193" s="27">
        <f>SUM(F190*3)</f>
        <v>0</v>
      </c>
      <c r="G193" s="28"/>
    </row>
    <row r="194" spans="3:7" ht="24" thickBot="1">
      <c r="C194" s="22"/>
      <c r="D194" s="22"/>
      <c r="E194" s="39"/>
      <c r="F194" s="29"/>
      <c r="G194" s="30"/>
    </row>
    <row r="195" spans="3:7" ht="24" thickBot="1">
      <c r="C195" s="36" t="s">
        <v>382</v>
      </c>
      <c r="D195" s="37"/>
      <c r="E195" s="38"/>
      <c r="F195" s="27"/>
      <c r="G195" s="28">
        <f>SUM(G190*3)</f>
        <v>0</v>
      </c>
    </row>
  </sheetData>
  <sheetProtection password="ECF0" sheet="1" selectLockedCells="1"/>
  <mergeCells count="2">
    <mergeCell ref="C193:E193"/>
    <mergeCell ref="C195:E195"/>
  </mergeCells>
  <printOptions/>
  <pageMargins left="0.3937007874015748" right="0.3937007874015748" top="0.5905511811023623" bottom="0.5905511811023623" header="0.31496062992125984" footer="0.31496062992125984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hajny</dc:creator>
  <cp:keywords/>
  <dc:description/>
  <cp:lastModifiedBy>User</cp:lastModifiedBy>
  <cp:lastPrinted>2022-11-09T10:01:42Z</cp:lastPrinted>
  <dcterms:created xsi:type="dcterms:W3CDTF">2022-05-13T08:43:07Z</dcterms:created>
  <dcterms:modified xsi:type="dcterms:W3CDTF">2022-11-09T10:08:06Z</dcterms:modified>
  <cp:category/>
  <cp:version/>
  <cp:contentType/>
  <cp:contentStatus/>
</cp:coreProperties>
</file>