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28680" yWindow="0" windowWidth="29040" windowHeight="17640" activeTab="0"/>
  </bookViews>
  <sheets>
    <sheet name="List1"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<sst xmlns="http://schemas.openxmlformats.org/spreadsheetml/2006/main" count="472" uniqueCount="234">
  <si>
    <t>VÝKAZ VÝMĚR - nábytek</t>
  </si>
  <si>
    <t>Označení položky</t>
  </si>
  <si>
    <t>Název</t>
  </si>
  <si>
    <t>Technický popis</t>
  </si>
  <si>
    <t>Rozměry (v x š x h)</t>
  </si>
  <si>
    <t>Počet kusů</t>
  </si>
  <si>
    <t>SE1</t>
  </si>
  <si>
    <t xml:space="preserve">Učitelská židle </t>
  </si>
  <si>
    <t>vel. 5-7 (440-570 mm)</t>
  </si>
  <si>
    <t>SE2</t>
  </si>
  <si>
    <t>SE3</t>
  </si>
  <si>
    <t>1. NP</t>
  </si>
  <si>
    <t>KANCELÁŘ 1.33, 1.34, 1.38</t>
  </si>
  <si>
    <t>ST1</t>
  </si>
  <si>
    <t>Kancelářský stůl</t>
  </si>
  <si>
    <t>750x1600x800 mm</t>
  </si>
  <si>
    <t>585x397x550mm</t>
  </si>
  <si>
    <t>Mobilní kontejner na kolečkách, korpus vyroben z LTD min. tl. 18mm, čela zásuvek LTD tl. 18mm, vnitřní zásuvky celokovové. Počet zásuvek 4. Úchytka hliníková "L" profil s roztečí vrtání 96mm. Centrální uzamykání, zámková vložka se sklopným klíčem.  Možnost výběru barevného provedení alespoň ze čtyř základních typů dekorů/barev. Cena vč. dopravy a instalace.</t>
  </si>
  <si>
    <t>K1</t>
  </si>
  <si>
    <t>Mobilní kontejner</t>
  </si>
  <si>
    <t xml:space="preserve">Kancelářská židle </t>
  </si>
  <si>
    <t>Kancelářská židle na kolečkách. Zádová opěrka vysoká tvořena vnějším rámem v černé barvě s šedou síťovinou. Rám polypropylenový (vnější i vnitřní), spojuje sedák s opěrákem židle. Součástí zádové opěrky je čalouněný podhlavník nastavitelný výškově i úhlově v barvě sedáku a bederní výškově stavitelná bederní výztuha na podporu zad. Sedák je tvořený vstřikovanou studenou pěnou. Mechanika židle: synchronní s trojnásobnou aretací s možností nastavení tuhosti židle. Kostra: 5-ti ramenný kříž, leštěná aluminiová báze s kolečky o průměru min. 60 mm s pryží na univerzální povrchy. Opěrky rukou: černý plast se změkčenou dotykovou plochou, výškově stavitelné područky (v rozpětí cca 80 mm), nastavitelné vpřed a vzad (+/- 50 mm), a s nastavitelným rozpětím do stran (+/- 30 mm na každé straně). Židle dostupná v min. 2 barevných kombinacích. Nosnost židle min. 120 kg. Cena vč. dopravy a instalace.</t>
  </si>
  <si>
    <t>Konferenční židle</t>
  </si>
  <si>
    <t>Skříň s dveřmi</t>
  </si>
  <si>
    <t>1800x800x419 mm</t>
  </si>
  <si>
    <t>01</t>
  </si>
  <si>
    <t>02</t>
  </si>
  <si>
    <t>Skříň s dveřmi 5OH. Korpus i police LTD tl. 18 mm, pohledová záda LTD tl. 18 mm. Dno a půda naložena na bocích skříně. Hrany ABS tl. 0,7 mm. Dveře LDT tl. 18 mm naloženy na korpusu. Dveře mají miskové závěsy s úhlem otvírání od 95° do 110°. Jedna pevná police a 3 přestavitelné po 32 mm. Podpěry polic kovové válečky. Úchytka hliníková " L" profil s roztečí 96 mm. Skříň je uzamykatelná. Dno opatřeno rektifikacemi. Možnost výběru barevného provedení alespoň ze čtyř základních typů dekorů/barev. Cena vč. dopravy a instalace.</t>
  </si>
  <si>
    <t>Šatní skříň s příčkou</t>
  </si>
  <si>
    <t>Šatní skříň s příčkou 5OH. Korpus i police LTD tl. 18 mm, pohledová záda LTD tl. 18 mm. Dno a půda naložena na bocích skříně. Hrany ABS tl. 0,7 mm. Dveře LDT tl. 18 mm naloženy na korpusu. Dveře mají miskové závěsy s úhlem otvírání od 95° do 110°.  Jedna pevná police v horní části skříně, výsuv na zavěšení ramínek a s příčkou 4OH. Podpěry polic kovové válečky pr. 5mm. Úchytka hliníková " L" profil s roztečí 96 mm. Skříň je uzamykatelná. Dno opatřeno rektifikacemi. Možnost výběru barevného provedení alespoň ze čtyř základních typů dekorů/barev. Cena vč. dopravy a instalace.</t>
  </si>
  <si>
    <t xml:space="preserve">Věšáková stěna </t>
  </si>
  <si>
    <t>1800x600 mm</t>
  </si>
  <si>
    <t xml:space="preserve">Deska z LTD tl. 18 mm, hrany ABS 0,7 mm, zavěšená na zeď, včetně 4x kovových dvojháčků. Možnost výběru barevného provedení alespoň ze čtyř základních typů dekorů/barev. Cena vč. dopravy a instalace. </t>
  </si>
  <si>
    <t>VS1</t>
  </si>
  <si>
    <t>Stůl kulatý</t>
  </si>
  <si>
    <t>Stůl kulatý na centrální noze. Kruhová stolová deska průměru 600 mm, LTD tl. min. 18 mm, hrana ABS min. 2 mm. Centrální kovová noha střední průměr trubky min. 100 mm pro dřevěnou desku, spodní disk průměru min. 580 mm. Demontovatelný kříž, stojan i talíř. Zátěž pro disk - závaží přišroubované zespodu do disku centrální nohy. Možnost výběru barevného provedení alespoň ze čtyř základních typů dekorů/barev. Cena vč. dopravy a instalace.</t>
  </si>
  <si>
    <t>ST2</t>
  </si>
  <si>
    <t>500x600x600 mm</t>
  </si>
  <si>
    <t>Konferenční křeslo 1-místné otočné</t>
  </si>
  <si>
    <t xml:space="preserve"> 860x500x600 mm</t>
  </si>
  <si>
    <t xml:space="preserve">Otočné konferenční křeslo, rám tvoří kovová trubka v metalické barvě. Kostra je opatřená filcovými kluzáky. Sedák i opěrák ze studené stříkané pěny. Výška sedáku je min. 460 mm. Křeslo je čalouněno potahovou látkou 100 % polyester o gramáži min. 300 g/m2. Možnost výběru barevného provedení alespoň ze čtyř základních typů dekorů/barev. Cena vč. dopravy a instalace. </t>
  </si>
  <si>
    <t>UČEBNA 1.31</t>
  </si>
  <si>
    <t>04</t>
  </si>
  <si>
    <t>1950x950x500 mm</t>
  </si>
  <si>
    <r>
      <t xml:space="preserve">Kancelářský stůl. Samonosná rámová podnož stolu bez viditelných konstrukčních spojů je tvořena ocelovými profily čtvercového průřezu min. 40 x 40 mm a vynáší stolovou desku po celém jejím obvodu. Nohy stolu jsou k rámové konstrukci připevněny pomocí trapézových prvků, které svou styčnou plochou zaručují vysokou pevnost stolu. Nohy jsou vybaveny rektifikací v rozsahu 15 mm pro vyrovnání nerovností podlahy. Stolová deska z LTD tl. 18 mm, hrana ABS 2 mm. </t>
    </r>
    <r>
      <rPr>
        <sz val="11"/>
        <color rgb="FFFF0000"/>
        <rFont val="Calibri"/>
        <family val="2"/>
        <scheme val="minor"/>
      </rPr>
      <t>Součástí stolu je 1x průchodka.</t>
    </r>
    <r>
      <rPr>
        <sz val="11"/>
        <color theme="1"/>
        <rFont val="Calibri"/>
        <family val="2"/>
        <scheme val="minor"/>
      </rPr>
      <t xml:space="preserve"> Možnost výběru barevného provedení alespoň ze čtyř základních typů dekorů/barev. Cena vč. dopravy a instalace.</t>
    </r>
  </si>
  <si>
    <t>Dílenská skříň se závěsným systémem</t>
  </si>
  <si>
    <t>Kovová dílenská skříň s dveřmi a 4 přestavitelnými policemi. Police jsou přestavitelné po 25 mm.  Ocelové dveře s vnitřní perforovanou výztuhou, tloušťka plechu dveří 0,7 mm. Vnitřní čepy s úhlem otevření 110°. Dvoubodové uzamykání dveří, dole a nahoře. Nosnost korpusu: 400 kg, nosnost police: 60 kg. Dno korpusu je vystužené kovovými patkami. Barevené provedení korpusu RAL 7035, možnosto výběru barevného provedení dveří alespoň ze čtyř záklaních typů barev RAL. Cena vč. dopravy a instalace.</t>
  </si>
  <si>
    <t>Kovová dílenská skříň s vnitřní DVB perforací a 2 přestavitelnými policemi. Police jsou přestavitelné po 25 mm. Perforace 10x10 mm v rastru 38 mm. Ocelové dveře s vnitřní perforovanou výztuhou, tloušťka plechu dveří 0,7 mm. Vnitřní čepy s úhlem otevření 110°. Dvoubodové uzamykání dveří, dole a nahoře. Nosnost police: 60 kg. Dno korpusu je vystužené kovovými patkami. Barevené provedení korpusu RAL 7035, možnosto výběru barevného provedení dveří alespoň ze čtyř záklaních typů barev RAL. Cena vč. dopravy a instalace.</t>
  </si>
  <si>
    <t>06</t>
  </si>
  <si>
    <t>SH2</t>
  </si>
  <si>
    <t>Regál archivační bezšroubový</t>
  </si>
  <si>
    <t>1800x900x600 mm</t>
  </si>
  <si>
    <t>Regál archivační, bezšroubový. Lakovaná ocelová konstrukce, police surová DTD, nosnost police min. 350 kg. Regál bude mít 5 polic. Barevné provedení: bílá. Cena vč. dopravy a instalace.</t>
  </si>
  <si>
    <t>Dílenská taburetka</t>
  </si>
  <si>
    <t>Čtyřnohá kovová trubková svařovaná konstrukce. Sedák tvarovaná buková překližka o průměru 300 mm a tl. 21. Možnost výběru barevného provedení konstrukce alespoň ze čtyř základních typů barev  RAL. Cena vč. dopravy a instalace.</t>
  </si>
  <si>
    <t>velikost 6</t>
  </si>
  <si>
    <t>850x1500x750mm</t>
  </si>
  <si>
    <t>Dílenský pracovní stůl</t>
  </si>
  <si>
    <t>Stůl pracovní - dílenský ponk. Robustní stolová deska z bukových hranolů průběžně lepených do tvaru desky (tzv. spárovka) tloušťky 40 mm, která je napuštěná lněným  olejem s přísadami, má sražené hrany. Nosnost korpusu: 500 kg, výška stolu 850 mm. Nohy jsou s pracovními deskami spojeny speciálními čepy – závrtné matice s vnitřním a vnějším závitem v tzv. zapuštěném pouzdře. Nohy jsou povrchově upravené vypalovanou práškovou barvou (7035 světle šedá). Práškové barvy jsou zdravotně nezávadné, pružné a odolné proti poškrábání. Cena včetně dopravy a instalace.</t>
  </si>
  <si>
    <t>SE4</t>
  </si>
  <si>
    <t xml:space="preserve">Mobilní stůl </t>
  </si>
  <si>
    <t>ST3</t>
  </si>
  <si>
    <t>760x700x550mm</t>
  </si>
  <si>
    <t>Kovová předpružená podnož - průměr 22 mm, opatřená plastovými kluzáky s filcem. Povrchová úprava podnože vypalovanou práškovou barvou nebo chrom. Konstrukce židle musí umožňovat dynamické sezení čelem k opěráku. Plastový sedák i opěrák ze 100% strukturovaného polypropylénu - ergonomicky tvarovaná skořepina s efektem vzduchového polštáře v barevné škále min. 8 odstínů, ve skořepině bude kruhový otvor, v horní části opěradla, pro snadný úchop. Cena včetně dopravy a instalace.</t>
  </si>
  <si>
    <t xml:space="preserve">velikost 6 </t>
  </si>
  <si>
    <t>SE5</t>
  </si>
  <si>
    <t>Studentská židle</t>
  </si>
  <si>
    <t>07</t>
  </si>
  <si>
    <t>08</t>
  </si>
  <si>
    <t>Katedra s PC skříní</t>
  </si>
  <si>
    <t>760x1300x582 mm</t>
  </si>
  <si>
    <t>Multimediální katedra učitele s PC skříní. Pracovní deska LTD tl. 25 mm opatřená ABS hranou tl. 2 mm. Korpus skříňky vč. zad a polic z LTD min. tl. 18 mm,  korpus lepený, všechny plochy olepeny ABS hranou min. tl. 0,8 mm.  Skříňka je umístěna v pravé části katedry a rozdělena příčkou na 2 stejné části, v levé části 2x police a v pravé části 1x prostor pro PC. Police musí být výškově stavitelné, podpěry polic zabraňující jejich vysunutí. Bezpečnostní panty bez viditelných šroubů včetně tlumičů pro pomalé dovírání dveří. Dveře LTD min. tl. 18 mm, opatřeny zapuštěnou plastovou lisovanou úchytkou, která je nasazena na vodorovnou hranu dvířek a kopíruje jejich vyfrézovaný tvar včetně radiusu. Úchytka je plná a zakrývá otvor po frézování, aby nedošlo ke zranění prstů při manipulaci s dvířky. Rozměr plastové úchytky min. 160 x 50 x 18 mm. Větrací mřížka v zádech nebo dvířkách skříňky. Možnost výběru barevného provedení alespoň ze čtyř základních typů dekorů/barev. Cena včetně dopravy a instalace.</t>
  </si>
  <si>
    <t>Závěsný systém</t>
  </si>
  <si>
    <t>délka 4 500 mm</t>
  </si>
  <si>
    <t>SH1</t>
  </si>
  <si>
    <t>1800x900x500 mm</t>
  </si>
  <si>
    <t>1800x900x450 mm</t>
  </si>
  <si>
    <t>03</t>
  </si>
  <si>
    <t>1800x400x419 mm</t>
  </si>
  <si>
    <t>05</t>
  </si>
  <si>
    <t>Dílenská skříň policová</t>
  </si>
  <si>
    <t>1950x1200x400 mm</t>
  </si>
  <si>
    <t>SH3</t>
  </si>
  <si>
    <t>3. NP</t>
  </si>
  <si>
    <t xml:space="preserve">SKLAD DÍLŮ A SNÍMAČŮ 1.28 </t>
  </si>
  <si>
    <t>ST4</t>
  </si>
  <si>
    <t>Kancelářský stůl výškově stavitelný s elektrickým ovládáním</t>
  </si>
  <si>
    <t>NS1</t>
  </si>
  <si>
    <t>728x800x419 mm</t>
  </si>
  <si>
    <t>Skříňový nástavec s dveřmi</t>
  </si>
  <si>
    <t>ATP 01a</t>
  </si>
  <si>
    <t>Úložný prostor do kanceláře</t>
  </si>
  <si>
    <t>10b</t>
  </si>
  <si>
    <t>Skříň žaluziová</t>
  </si>
  <si>
    <t>1096x800x400 mm</t>
  </si>
  <si>
    <t>750x1800x800 mm</t>
  </si>
  <si>
    <t>ST5</t>
  </si>
  <si>
    <t>09b</t>
  </si>
  <si>
    <t>1096x800x419 mm</t>
  </si>
  <si>
    <t>Skříň s dveřmi 3OH. Korpus i police LTD tl. 18 mm, pohledová záda LTD tl. 18 mm. Dno a půda naložena na bocích skříně. Hrany ABS tl. 0,7 mm. Dveře LDT tl. 18 mm naloženy na korpusu. Dveře mají miskové závěsy s úhlem otvírání od 95° do 110°. Dvě přestavitelné police po 32 mm. Podpěry polic kovové válečky. Úchytka hliníková " L" profil s roztečí 96 mm. Skříň je uzamykatelná. Dno opatřeno rektifikacemi. Možnost výběru barevného provedení alespoň ze čtyř základních typů dekorů/barev. Cena vč. dopravy a instalace.</t>
  </si>
  <si>
    <t>750x800x600 mm</t>
  </si>
  <si>
    <t>Kancelářský stůl. Samonosná rámová podnož stolu bez viditelných konstrukčních spojů je tvořena ocelovými profily čtvercového průřezu min. 40 x 40 mm a vynáší stolovou desku po celém jejím obvodu. Nohy stolu jsou k rámové konstrukci připevněny pomocí trapézových prvků, které svou styčnou plochou zaručují vysokou pevnost stolu. Nohy jsou vybaveny rektifikací v rozsahu 15 mm pro vyrovnání nerovností podlahy. Stolová deska z LTD tl. 18 mm, hrana ABS 2 mm. Možnost výběru barevného provedení alespoň ze čtyř základních typů dekorů/barev. Cena vč. dopravy a instalace.</t>
  </si>
  <si>
    <t>KANCELÁŘ 3.32, 3.33, 3.34, 3.39, 3.42, 3.43, 3.45, 3.46, 3.52, 3.53, 3.55</t>
  </si>
  <si>
    <t>Mobilní kontejner na kolečkách, korpus vyroben z LTD min. tl. 18mm, čela zásuvek LTD tl. 18mm, vnitřní zásuvky celokovové. Počet zásuvek 4. Úchytka hliníková "L" profil s roztečí vrtání 96 mm. Centrální uzamykání, zámková vložka se sklopným klíčem. Možnost výběru barevného provedení alespoň ze čtyř základních typů dekorů/barev. Cena vč. dopravy a instalace.</t>
  </si>
  <si>
    <t>KANCELÁŘ 3.31, 3.40, 3.41, 3.54</t>
  </si>
  <si>
    <t>KANCELÁŘ VEDOUCÍHO KATEDRY 3.35</t>
  </si>
  <si>
    <t>750x1200x800 mm</t>
  </si>
  <si>
    <t>Konferenční židle se síťovaným opěradlem včetně područek. Šedý ocelový rám. Stohovatelnost min. 5 ks. Nosnost židle: 120 kg. Židle je čalouněna potahovou látkou 100 % polyester o gramáži min. 250 g/m2. Černá síť na opěráku, možnost výběru barevného provedení sedáku alespoň ze čtyř základních typů dekorů/barev. Cena vč. dopravy a instalace.</t>
  </si>
  <si>
    <t>celková výška: 830 mm, šířka: 575 mm, výška sedáku: 445 mm, hloubka sedáku: 405 mm</t>
  </si>
  <si>
    <t>SE7</t>
  </si>
  <si>
    <t>celková výška 1260-1420 mm, šířka: 690 mm, výška sedáku: 420-530 mm, hloubka sedáku: 490 mm</t>
  </si>
  <si>
    <t>celková výška: 1200-1350 mm, šířka: 670 mm, výška sedáku: 440-530 mm, hloubka sedáku: 500 mm</t>
  </si>
  <si>
    <t>celková výška 1200-1350 mm, šířka: 670 mm, výška sedáku: 440-530 mm, hloubka sedáku: 500 mm</t>
  </si>
  <si>
    <t>Kancelářská židle na kolečkách. Synchro mechanismus umožňující simultánní změnu úhlu sedáku a opěráku, nastavitelná tuhost pružiny dle váhy uživatele. Zádová opěrka tvořena vnějším rámem v černé barvě se síťovinou. Rám opěráku z černého polyamidového vlákna, spojuje sedák s opěrákem židle. Součástí je opěrka hlavy ze síťoviny  a bederní výškově stavitelná bederní výztuha na podporu zad. Sedák je tvořený vstřikovanou studenou pěnou o hustotě min. 80 kg/m3. Kostra: 5-ti ramenný kříž v metalické barvě s kolečky. Výškově stavitelné područky (v rozpětí cca 80 mm), polyuretanová krytka. Černá kostra područky. Sedák čalouněný potahovou látkou 100 % polyester o gramáži min. 300 g/m2. Černá síť na opěráku, možnost výběru barevného provedení sedáku alespoň ze čtyř základních typů dekorů/barev. Cena vč. dopravy a instalace.</t>
  </si>
  <si>
    <t>750x1400x1200 mm</t>
  </si>
  <si>
    <t>Kancelářský stůl s přípojným místem</t>
  </si>
  <si>
    <t>ATP 01b</t>
  </si>
  <si>
    <t>SEKRETARIÁT 3.36</t>
  </si>
  <si>
    <t>ST7</t>
  </si>
  <si>
    <t>735x2000x1200 mm</t>
  </si>
  <si>
    <t>Kancelářský stůl ergonomický</t>
  </si>
  <si>
    <t>K2</t>
  </si>
  <si>
    <t>Přístavný kontejner</t>
  </si>
  <si>
    <t>735x400x600 mm</t>
  </si>
  <si>
    <t>Přístavný kontejner, stacionární, korpus lepený, vyroben z LTD min. tl. 18mm, hrana ABS min tl. 0,8, půda naložena na bocích kontejneru, vyrobena z LTD mi. tl. 25 mm, hrana ABS min. tl. 2mm, čela zásuvek LTD tl. 18mm, hrany ABS min 0,7mm, vnitřní zásuvky celokovové. Počet zásuvek: 4, 1x tužkovník. Úchytka hliníková "L" profil s roztečí vrtání 96mm. Centrální uzamykání, zámková vložka se sklopným klíčem.  Možnost výběru barevného provedení alespoň ze čtyř základních typů dekorů/barev. Cena vč. dopravy a instalace.</t>
  </si>
  <si>
    <t>SEKRETARIÁT (archiv) 3.37</t>
  </si>
  <si>
    <t>11</t>
  </si>
  <si>
    <t>12</t>
  </si>
  <si>
    <t>Skříň s dveřmi 6OH. Korpus i police LTD tl. 18 mm, pohledová záda LTD tl. 18 mm. Dno a půda naložena na bocích skříně. Hrany ABS tl. 0,7 mm. Dveře LDT tl. 18 mm naloženy na korpusu. Dveře mají miskové závěsy s úhlem otvírání od 95° do 110°. Jedna pevná police a 4 přestavitelné po 32 mm. Podpěry polic kovové válečky. Úchytka hliníková " L" profil s roztečí 96 mm. Skříň je uzamykatelná. Dno opatřeno rektifikacemi. Možnost výběru barevného provedení alespoň ze čtyř základních typů dekorů/barev. Cena vč. dopravy a instalace.</t>
  </si>
  <si>
    <t>2155x800x419 mm</t>
  </si>
  <si>
    <t>Skříň otevřená</t>
  </si>
  <si>
    <t>Skříň otevřená, policová 6OH. Korpus i police LTD tl. 18 mm, pohledová záda LTD tl. 18 mm. Dno a půda naložena na bocích skříně. Hrany ABS tl. 0,8 mm. Jedna pevná police a 3 přestavitelné po 32 mm. Podpěry polic kovové válečky. Dno opatřeno rektifikacemi. Možnost výběru barevného provedení alespoň ze čtyř základních typů dekorů/barev. Cena vč. dopravy a instalace.</t>
  </si>
  <si>
    <t>Stůl pod tiskárnu</t>
  </si>
  <si>
    <t>ST8</t>
  </si>
  <si>
    <t>ATP 02</t>
  </si>
  <si>
    <t>Sedací lavice s opěradlem</t>
  </si>
  <si>
    <t>Kancelářský stůl s přípojným místem. Samonosná rámová podnož stolu bez viditelných konstrukčních spojů je tvořena ocelovými profily čtvercového průřezu min. 40 x 40 mm a vynáší stolovou desku po celém jejím obvodu. Nohy stolu jsou k rámové konstrukci připevněny pomocí trapézových prvků, které svou styčnou plochou zaručují vysokou pevnost stolu. Nohy jsou vybaveny rektifikací v rozsahu 15 mm pro vyrovnání nerovností podlahy. Stolová deska z LTD tl. 18 mm, hrana ABS 2 mm. Součástí stolu je otočné přípojné místo, povrchový materiál hliník. Přípojné místo obsahuje: 1x uživatelský modul, 2x 230V, 2x USB nabíječku. Možnost výběru barevného provedení alespoň ze čtyř základních typů dekorů/barev. Cena vč. dopravy a instalace.</t>
  </si>
  <si>
    <t>MALÁ ZASEDACÍ MÍSTNOST 3.38</t>
  </si>
  <si>
    <t>10</t>
  </si>
  <si>
    <t>732x800x400 mm</t>
  </si>
  <si>
    <t>Skříň žaluziová pravá. Korpus i police LTD tl. 18mm, pohledová záda LTD tl. 18mm. Police a půda naložena na bocích skříně. Hrany ABS tl. 0,7 mm. Uzavírání tvoří plastová žaluziová roleta, která je uzamykatelná. Dvě přestavitelné police po 32 mm. Podpěry polic kovové válečky. Dno opatřeno rektifikacemi.  Možnost výběru barevného provedení alespoň ze čtyř základních typů dekorů/barev. Cena včetně dopravy a instalace.</t>
  </si>
  <si>
    <t>Skříň žaluziová pravá. Korpus i police LTD tl. 18mm, pohledová záda LTD tl. 18mm. Police a půda naložena na bocích skříně. Hrany ABS tl. 0,7 mm. Uzavírání tvoří plastová žaluziová roleta, která je uzamykatelná. Dvě přestavitelné police po 32 mm. Podpěry polic kovové válečky. Dno opatřeno rektifikacemi. Možnost výběru barevného provedení alespoň ze čtyř základních typů dekorů/barev. Cena včetně dopravy a instalace.</t>
  </si>
  <si>
    <t>Tabule</t>
  </si>
  <si>
    <t>TB1</t>
  </si>
  <si>
    <t>2000x1200 mm</t>
  </si>
  <si>
    <t>Keramická magnetická tabule, povrch tabule tvoří  certifikovaná dvouvrstvá keramika e3 vypalovaná nad 800°C, keramický povrch vhodný pro nejvyšší zatížení, tloušťka tabule je minimálně 22 mm, sendvičová konstrukce - tabule se nekroutí, rám tabule je z eloxovaného hliníku v přírodním odstínu, šedé plastové rohy, rozměr 2000x1200 mm, barva povrchu bílá, lesklá, popisovatelná fixem, včetně odkládací poličky pro popisovače po celé délce tabule, montáž na zeď, hladká úprava usnadňuje mazání za sucha. Cena včetně dopravy a instalace.</t>
  </si>
  <si>
    <t xml:space="preserve">Křeslo 1-místné </t>
  </si>
  <si>
    <t>SE8</t>
  </si>
  <si>
    <t>730x700x510 mm, výška sedu: 420 mm</t>
  </si>
  <si>
    <t>SE9</t>
  </si>
  <si>
    <t>Puf</t>
  </si>
  <si>
    <t>420x700x350 mm</t>
  </si>
  <si>
    <t>ST9</t>
  </si>
  <si>
    <t>Čtvercový stolek</t>
  </si>
  <si>
    <t>420x700 x700 mm</t>
  </si>
  <si>
    <t>Čtvercový stolek na 4 nohách. Barva rámu metaliská. Filcové kluzáky na tvrdou podlahu. Stolová deska z mléčného skla, tl. desky 10 mm. Korpus z řezané pěny o hustotě min. 35 kg/m3. Vnitřní rám: dřevotříska, dřevo masiv, překližka a textilní pásovina. Stolek je čalouněný potahovou látkou 100 % polyester o gramáži min. 300 g/m2.  Možnost výběru barevného provedení čalounění alespoň z 12 barev. Cena vč. dopravy a instalace.</t>
  </si>
  <si>
    <t>Puf - obdélníková područka o rozměrech 350x700 mm na 2 nohách. Barva rámu metalická. Filcové kluzáky na tvrdou podlahu. Puf z řezané pěny o hustotě min. 35 kg/m3 a 40 kg/m3. Vnitřní rám: dřevotříska, dřevo masiv, překližka a textilní pásovina. Puf je čalouněný potahovou látkou 100 % polyester o gramáži min. 300 g/m2. Výběr min. z 12 barev. Cena vč. dopravy a instalace.</t>
  </si>
  <si>
    <t>Křeslo na 4 nohách. Barva rámu metalická. Filcové kluzáky na tvrdou podlahu. Sedák a opěrák z řezané pěny o hustotě min. 35 kg/m3 a 40 kg/m3 hustota a ze studené stříkané pěna o hustotě min. 80 kg/m3 (sedák). Vnitřní rám: dřevotříska, dřevo masiv, překližka a textilní pásovina. Křeslo je čalouněno potahovou látkou 100 % polyester o gramáži min. 300 g/m2. Včetně háčků pro spojení křesel do řady. Výběr min. z 12 barev. Cena vč. dopravy a instalace.</t>
  </si>
  <si>
    <t>PC UČEBNA 3.44</t>
  </si>
  <si>
    <t>14</t>
  </si>
  <si>
    <t>750x1000x600 mm</t>
  </si>
  <si>
    <t>15</t>
  </si>
  <si>
    <t>750x1200x600 mm</t>
  </si>
  <si>
    <t>Stůl</t>
  </si>
  <si>
    <t>Počítačový stůl</t>
  </si>
  <si>
    <t>16</t>
  </si>
  <si>
    <t>750x1400x600 mm</t>
  </si>
  <si>
    <t>Počítačový stůl. Samonosná rámová podnož stolu bez viditelných konstrukčních spojů je tvořena ocelovými profily čtvercového průřezu min. 40 x 40 mm a vynáší stolovou desku po celém jejím obvodu. Nohy stolu jsou k rámové konstrukci připevněny pomocí trapézových prvků, které svou styčnou plochou zaručují vysokou pevnost stolu. Nohy jsou vybaveny rektifikací v rozsahu 15 mm pro vyrovnání nerovností podlahy. Stolová deska z LTD tl. 18 mm, hrana ABS 2 mm. Součástí stolu je 1x průchodka, 1x PC nosič. Možnost výběru barevného provedení alespoň ze čtyř základních typů dekorů/barev. Cena vč. dopravy a instalace.</t>
  </si>
  <si>
    <t>Židle na kolečkách</t>
  </si>
  <si>
    <t>Židle na kolečkách, otočná, stabilní výškově stavitelná  pomocí plynového pístu, - rám z hliníkové nohy s plynovou pružinou zakončenou 5-ramenným křížem s kolečky, práškově lakované trubky. Povrchová úprava podnože komaxit stříbrná nebo chrom, bude upřesněno zadavatelem. Konstrukce židle musí umožňovat výškovou stavitelnost v rozptylu 440 - 570 mm. Plastový sedák i opěrák ze 100 % strukturovaného polypropylénu - ergonomicky tvarovaná skořepina s efektem vzduchového polštáře v barevné škále min. 4 odstínů, ve skořepině bude kruhový otvor pro snadný úchop v horní části opěradla. Cena včetně dopravy a instalace.</t>
  </si>
  <si>
    <t>Učitelská židle na kolečkách, otočná, stabilní výškově stavitelná  pomocí plynového pístu, - rám z hliníkové nohy s plynovou pružinou zakončenou 5-ramenným křížem s kolečky, práškově lakované trubky. Povrchová úprava podnože komaxit stříbrná nebo chrom, bude upřesněno zadavatelem. Konstrukce židle musí umožňovat výškovou stavitelnost v rozptylu 440 - 570 mm. Plastový sedák i opěrák ze 100 % strukturovaného polypropylénu - ergonomicky tvarovaná skořepina s efektem vzduchového polštáře v barevné škále min. 4 odstínů, ve skořepině bude kruhový otvor pro snadný úchop v horní části opěradla. Cena včetně dopravy a instalace.</t>
  </si>
  <si>
    <t>ZASEDACÍ MÍSTNOST 3.51</t>
  </si>
  <si>
    <t>ST10</t>
  </si>
  <si>
    <t>Konfereční stůl</t>
  </si>
  <si>
    <t>728x2800x1200 mm</t>
  </si>
  <si>
    <t xml:space="preserve">Konferenční stůl ve tvaru ovál se samonosnou rámovou podnoží bez viditelných konstrukčních spojů. Rám vynášející stolovou deskou je tvořen ocelovými profily obdélníkového průřezu min. 30 x 20 mm a vynáší stolovou desku po celém jejím obvodu. Nohy stolu válcového tvaru o průměru min. 60 mm jsou k rámové konstrukci připevněny pomocí trapézových prvků, které svou styčnou plochou zaručují vysokou pevnost stolu. Nohy jsou vybaveny rektifikací v rozsahu 15 mm pro vyrovnání nerovností podlahy. Ocelová konstrukce stolu je povrchově upravena vysoce kvalitní epoxy-polyesterovou barvou, vypalovanou při teplotě 200 °C. Stolová deska LTD tl. 18 mm, opatřena ABS hranou min. tl. 2 mm. Možnost výběru barevného provedení alespoň ze čtyř základních typů dekorů/barev. Cena vč. dopravy a instalace. </t>
  </si>
  <si>
    <t>SE10</t>
  </si>
  <si>
    <t>Konferenční židle na 4 nohách se síťovaným opěradlem včetně područek. Rám tvoří kovová trubka v metalické barvě. Kostra je opatřená filcovými kluzáky. Područky z tvrzeného plastu v černé barvě. Sedák z řezané pěny o hustotě min. 35 kg/m3, čalouněný potahovou látkou 100 % polyester o gramáži min. 300 g/m2. Výška sedáku je min. 460 mm. Černá síť na opěráku, možnost výběru barevného provedení sedáku alespoň ze čtyř základních typů dekorů/barev. Cena vč. dopravy a instalace.</t>
  </si>
  <si>
    <t>celková výška: 820 mm, šířka: 470 mm, výška sedáku: 460 mm, hloubka sedáku: 570 mm</t>
  </si>
  <si>
    <t>VS2</t>
  </si>
  <si>
    <t>1800x800 mm</t>
  </si>
  <si>
    <t xml:space="preserve">Deska z LTD tl. 18 mm, hrany ABS 0,7 mm, zavěšená na zeď, včetně 6x kovových dvojháčků. Možnost výběru barevného provedení alespoň ze čtyř základních typů dekorů/barev. Cena vč. dopravy a instalace. </t>
  </si>
  <si>
    <t>732x800x419 mm</t>
  </si>
  <si>
    <t>Skříň otevřená, policová 2OH. Korpus i police LTD tl. 18 mm, pohledová záda LTD tl. 18 mm. Dno a půda naložena na bocích skříně. Hrany ABS tl. 0,8 mm. Jedna přestavitelná police. Podpěry polic kovové válečky. Dno opatřeno rektifikacemi. Možnost výběru barevného provedení alespoň ze čtyř základních typů dekorů/barev. Cena vč. dopravy a instalace.</t>
  </si>
  <si>
    <t>Skříň žaluziová pravá. Korpus i police LTD tl. 18mm, pohledová záda LTD tl. 18mm. Police a půda naložena na bocích skříně. Hrany ABS tl. 0,7 mm. Uzavírání tvoří plastová žaluziová roleta, která je uzamykatelná. Jedna přestavitelná police. Podpěry polic kovové válečky. Dno opatřeno rektifikacemi. Možnost výběru barevného provedení alespoň ze čtyř základních typů dekorů/barev. Cena včetně dopravy a instalace.</t>
  </si>
  <si>
    <t>900x4500x450 mm</t>
  </si>
  <si>
    <r>
      <t xml:space="preserve">Sedací lavice s opěradlem. Korpus lavice včetně opěradla je vyroben z LTD tl. 18 mm. Hrana ABS min. tl. 0,8 mm. Půda naložena na bocích korpusu z materiálu LTD tl. 18 mm v materiálu dřevodekor. Hrany ABS, min. tl. 0.8 mm. Lavice je tvořena jednotlivými korpusy, které dle pozice radiátoru tvoří uzavíratelné skříňky a korpusy s frézovaným rastrem kvůli odtahu teplého vzduchu od radiátoru. Konkrétní rozměry a pozice skříněk s ohledem na radiátory budou blíže specifikovány v okamžiku zaměření místnosti. Čalouněný sedák je tvořen jádrem z polyuretanu, které je obšito potahovou látkou. Tloušťka sedáku je 50 mm, hloubka sedáku-sedací plochy je 400 mm. Spodní uzavíratelné korpusy jsou s dvířky. Dveře mají miskové závěsy s úhlem otevírání od </t>
    </r>
    <r>
      <rPr>
        <sz val="11"/>
        <color rgb="FF000000"/>
        <rFont val="Calibri"/>
        <family val="2"/>
        <scheme val="minor"/>
      </rPr>
      <t>95° do 110°</t>
    </r>
    <r>
      <rPr>
        <sz val="11"/>
        <color theme="1"/>
        <rFont val="Calibri"/>
        <family val="2"/>
        <scheme val="minor"/>
      </rPr>
      <t>. Police jsou volně stavitelné. Otevírání pomocí systému Tip-ON. Možnost výběru barevného provedení alespoň ze čtyř základních typů dekorů/barev. Cena včetně dopravy a instalace.</t>
    </r>
  </si>
  <si>
    <t>ZS1</t>
  </si>
  <si>
    <t>732x1360x290 mm</t>
  </si>
  <si>
    <r>
      <t xml:space="preserve">Úložný prostor je tvořen uzavíratelnými spodními skříňkami a horními policemi na konzolovém systému. Korpus spodních skříněk vč. dvířek a polic je vyroben z LTD tl. 18 mm. Hrana ABS min. tl. 0,8 mm. Půda naložena na bocích korpusu z materiálu LTD tl. 18 mm v materiálu dřevodekor. Hrany ABS, min. tl. 0,8 mm. Záda skříněk jsou vyrobeny ze sololaku tl. 4 mm. Dveře mají miskové závěsy s úhlem otevírání od </t>
    </r>
    <r>
      <rPr>
        <sz val="11"/>
        <color rgb="FF000000"/>
        <rFont val="Calibri"/>
        <family val="2"/>
        <scheme val="minor"/>
      </rPr>
      <t>95° do 110°</t>
    </r>
    <r>
      <rPr>
        <sz val="11"/>
        <color theme="1"/>
        <rFont val="Calibri"/>
        <family val="2"/>
        <scheme val="minor"/>
      </rPr>
      <t>. Police jsou volně stavitelné. Úchytka TULIP 128 mm eloxovaný hliník. Dno opatřeno rektifikacemi. Horní police jsou umístěny na konzolovém systému. Systém je tvořen stojinami s jednořadým děrováním. Délka stojiny 1000 mm. Provedení bílá barva. Nosníky typu PRO, hloubka 250 mm. Provedení bílá barva. Možnost výběru barevného provedení alespoň ze čtyř základních typů dekorů/barev. Cena vč. dopravy a instalace.</t>
    </r>
  </si>
  <si>
    <t>Úložný prostor je tvořen uzavíratelnými spodními skříňkami a horními policemi na konzolovém systému. Korpus spodních skříněk vč. dvířek a polic je vyroben z LTD tl. 18 mm. Hrana ABS min. tl. 0,8 mm. Půda naložena na bocích korpusu z materiálu LTD tl. 18 mm v materiálu dřevodekor. Hrany ABS, min. tl. 0,8 mm. Záda skříněk jsou vyrobeny ze sololaku tl. 4 mm. Dveře mají miskové závěsy s úhlem otevírání od 95° do 110°. Police jsou volně stavitelné. Úchytka TULIP 128 mm eloxovaný hliník. Dno opatřeno rektifikacemi. Horní police jsou umístěny na konzolovém systému. Systém je tvořen stojinami s jednořadým děrováním. Délka stojiny 1000 mm. Provedení bílá barva. Nosníky typu PRO, hloubka 250 mm. Provedení bílá barva. Možnost výběru barevného provedení alespoň ze čtyř základních typů dekorů/barev. Cena vč. dopravy a instalace.</t>
  </si>
  <si>
    <t>732x1800x290 mm</t>
  </si>
  <si>
    <t>4. NP</t>
  </si>
  <si>
    <t>UČEBNA 4.43</t>
  </si>
  <si>
    <t>Jednomístný studentský stůl mobilní, čtvercového tvaru. Rám stolu je vyrobený ze svařovaných ocelových válcových trubek o průměru 27 mm, které tvoří nohy stolu a rámová podnož z profilů 40x25 mm vynášející stolovou desku. Rám je povrchově upraven práškovou vypalovanou barvou. Konstrukce stolu je uzpůsobena tak, aby se dali stoly na sebe stohovat. Vnější nohy stolu jsou zakončeny kolečky otočnými v ose 180° s pryží na univerzální povrchy, které jsou navíc opatřeny brzdou, a dále kluzáky zabraňující prokluzování stolu. Stůl mobilní a snadno přemístitelný , pomocí stolových spojek je zabezpečená pevnost spojení jednotlivých stolů. Stolová deska z LTD tloušťky 16 mm s PUR hranou. Výška stolu 760 mm (velikost 6 dle normy ČSN EN 1729 pro tento druh nábytku). Uchazeč je povinen certifikát na vyžádání předložit. Cena včetně dopravy a instalace.</t>
  </si>
  <si>
    <t>ST11</t>
  </si>
  <si>
    <t>750x1600x600 mm</t>
  </si>
  <si>
    <t>A</t>
  </si>
  <si>
    <t>B</t>
  </si>
  <si>
    <t>C</t>
  </si>
  <si>
    <t>Skříňový nástavec</t>
  </si>
  <si>
    <t xml:space="preserve">Skříň kombinovaná </t>
  </si>
  <si>
    <t>1803x800x480 mm</t>
  </si>
  <si>
    <t>Skříňový nástavec s dveřmi 2OH. Korpus skříně vč. zad a polic bude vyroben z LTD  tl. 18 mm, korpus lepený, všechny plochy olepeny ABS hranou tl. 2 mm, vyjma bočních hran půdy a dna, zde plastová hrana tl. 0,8 mm. Půda je naložená na boky skříně. Police je výškově stavitelná, podpěry polic zabraňující jejich vysunutí. Korpus lepený na kolíkové spoje. Bezpečnostní panty bez viditelných šroubů včetně tlumičů pro pomalé dovírání dveří. Dveře LTD tl. 18 mm, opatřeny zapuštěnou plastovou ergonomickou úchytkou, která je osazena v dveřním křídle. Úchytka je plná a zakrývá celý otvor po frézování, aby nedošlo ke zranění prstů při manipulaci s dvířky. Rozměr úchytky min 160 x 50 x 18 mm (výběr barev min. z 5 odstínů). Možnost výběru barevného provedení alespoň ze čtyř základních typů dekorů/barev. Cena vč. dopravy a instalace.</t>
  </si>
  <si>
    <t>Skříň s dveřmi 5OH. Korpus skříně vč. zad a polic bude vyroben z LTD  tl. 18 mm, korpus lepený, všechny plochy olepeny ABS hranou tl. 2 mm, vyjma bočních hran půdy a dna, zde plastová hrana tl. 0,8 mm. Půda je naložená na boky skříně. Police jsou výškově stavitelné, podpěry polic zabraňující jejich vysunutí. Korpus lepený na kolíkové spoje. Bezpečnostní panty bez viditelných šroubů včetně tlumičů pro pomalé dovírání dveří. Dveře LTD tl. 18 mm, opatřeny zapuštěnou plastovou ergonomickou úchytkou, která je osazena v dveřním křídle. Úchytka je plná a zakrývá celý otvor po frézování, aby nedošlo ke zranění prstů při manipulaci s dvířky. Rozměr úchytky min 160 x 50 x 18 mm (výběr barev min. z 5 odstínů). Dno skříně opatřeno rektifikacemi pro vyrovnání nerovnosti podlah. Možnost výběru barevného provedení alespoň ze čtyř základních typů dekorů/barev. Cena vč. dopravy a instalace.</t>
  </si>
  <si>
    <t>Skříň kombinovaná s dveřmi výšky 5OH. Korpus skříně vč. zad a polic bude vyroben z LTD  tl. 18 mm, korpus lepený, všechny plochy olepeny ABS hranou tl. 2 mm, vyjma bočních hran půdy a dna, zde plastová hrana tl. 0,8 mm. Půda je naložená na boky skříně. Police jsou výškově stavitelné, podpěry polic zabraňující jejich vysunutí. Bezpečnostní panty bez viditelných šroubů včetně tlumičů pro pomalé dovírání dveří. Dveře LTD tl. 18 mm, opatřeny zapuštěnou plastovou ergonomickou úchytkou, která je osazena v dveřním křídle. Úchytka je plná a zakrývá celý otvor po frézování, aby nedošlo ke zranění prstů při manipulaci s dvířky. Rozměr úchytky min 160 x 50 x 18 mm (výběr barev min. z 5 odstínů). Skříň je rozdělena na dvě části, horní část otevřená se dvěma policemi, spodní část 2OH s dveřmi. Dno skříně opatřeno rektifikacemi pro vyrovnání nerovnosti podlah. Možnost výběru barevného provedení alespoň ze čtyř základních typů dekorů/barev. Cena včetně dopravy a instalace.</t>
  </si>
  <si>
    <t>730x800x480 mm</t>
  </si>
  <si>
    <t>D</t>
  </si>
  <si>
    <t>Vykrývací lišty (blendy) pro skříňovou sestavu</t>
  </si>
  <si>
    <t>Lišty jsou dodány jako vykrývací prvek po stranách úložného prostoru. Materiál LTD tl. 18 mm. Hrana ABS min. tl. 0,8 mm. Kotvení pomocí L profilu k bokům stávající skříňové sestavy (položky A, B, C). Pohledová spára zasilikonována. Možnost výběru barevného provedení alespoň ze čtyř základních typů dekorů/barev dle dekoru skříňové sestavy. Cena včetně dopravy a instalace.</t>
  </si>
  <si>
    <t>ZS2</t>
  </si>
  <si>
    <t>Nástěnný závěsný systém je tvořen profilovou lištou a závěsnými lanky. Systém umožňuje doplňování či přesazování lanek v kterémkoliv místě lišty. Lišta je z eloxovaného hliníku a zamezuje tak oxidaci materiálu, na kterém díky této chemicko-tepelné povrchové úpravě vznikne ochranný obal.  Systém je velmi variabilní a umožňuje maximální zatížení 20 kg na běžný metr. Počet háčku: 40 ks. Cena včetně dopravy a instalace.</t>
  </si>
  <si>
    <t>délka 9000 mm</t>
  </si>
  <si>
    <t>Nástěnný závěsný systém je tvořen profilovou lištou a závěsnými lanky. Systém umožňuje doplňování či přesazování lanek v kterémkoliv místě lišty. Lišta je z eloxovaného hliníku a zamezuje tak oxidaci materiálu, na kterém díky této chemicko-tepelné povrchové úpravě vznikne ochranný obal.  Systém je velmi variabilní a umožňuje maximální zatížení 20 kg na běžný metr. Počet háčku: 20 ks. Cena včetně dopravy a instalace.</t>
  </si>
  <si>
    <t>E</t>
  </si>
  <si>
    <t>Sada 3 košů na tříděný odpad</t>
  </si>
  <si>
    <t>3x35 l</t>
  </si>
  <si>
    <t xml:space="preserve">3. NP CENA CELKEM </t>
  </si>
  <si>
    <t xml:space="preserve">4. NP CENA CELKEM </t>
  </si>
  <si>
    <t xml:space="preserve">1. NP CENA CELKEM </t>
  </si>
  <si>
    <t>Sada 3 odpadkových košů. Objem jedné nádoby: 35 litrů. Modulární konstrukce, materiál: plast. Koše jsou stohovatelné. Barevné provedení: bílá nebo šedá. Cena včetně dopravy a instalace.</t>
  </si>
  <si>
    <t>Skříňový nástavec s dveřmi 2OH. Korpus i police LTD tl. 18 mm, pohledová záda LTD tl. 18 mm. Dno a půda naložena na bocích skříně. Hrany ABS tl. 0,7 mm. Dveře LDT tl. 18 mm naloženy na korpusu. Dveře mají miskové závěsy s úhlem otvírání od 95° do 110°. Jedna přestavitelná police. Podpěry polic kovové válečky. Úchytka hliníková " L" profil s roztečí 96 mm. Skříňový nástavec je uzamykatelný. Dno opatřeno rektifikacemi. Možnost výběru barevného provedení alespoň ze čtyř základních typů dekorů/barev. Cena vč. dopravy a instalace.</t>
  </si>
  <si>
    <t>Skříňový nástavec s dveřmi 2OH. Korpus i police LTD tl. 18 mm, pohledová záda LTD tl. 18 mm. Dno a půda naložena na bocích skříně. Hrany ABS tl. 0,7 mm. Dveře LDT tl. 18 mm naloženy na korpusu. Dveře mají miskové závěsy s úhlem otvírání od 95° do 110°. Jedna přestavitelná police. Podpěry polic kovové válečky. Úchytka hliníková " L" profil s roztečí 96 mm. Skříňový nástavec je uzamykatelný. Možnost výběru barevného provedení alespoň ze čtyř základních typů dekorů/barev. Cena vč. dopravy a instalace.</t>
  </si>
  <si>
    <t>ST6a</t>
  </si>
  <si>
    <t>ST6b</t>
  </si>
  <si>
    <r>
      <t>Kancelářský stůl ergonomický pravý s přístavnou hranou 600 mm. Stůl s kovovou podnoží tvaru "C", která je tvořena horizontálními základnami z plochooválných profilů 60 x 20 mm, svislými stojnami z ocelových profilů 50 x 25 mm a 25 x 25 mm, vzájemně svařenými "U" profilem  90 x 12 mm. Stojny jsou uzpůsobeny pro skryté vedení kabelových rozvodů jsou vybaveny odnímatelnýmy kryty v barvě konstrukce. Horní část podnože tvoří výložníky z ocelových profilů 30 x 25 mm. Stojny jsou pod stolovou deskou propojeny teleskopickým kabelovým mostem pro uložení kabeláže. Podnož je opatřena rektifikacemi pro vyrovnání nerovnosti podlahy. Podnož je povrchově upravena vypalovanou práškovou barvou v odstínu RAL 9006 stříbrná. Stolová deska z LTD min. tl. 25mm, hrana ABS 2mm.</t>
    </r>
    <r>
      <rPr>
        <sz val="11"/>
        <rFont val="Calibri"/>
        <family val="2"/>
        <scheme val="minor"/>
      </rPr>
      <t xml:space="preserve"> Součástí stolu je 1x průchodka.</t>
    </r>
    <r>
      <rPr>
        <sz val="11"/>
        <color theme="1"/>
        <rFont val="Calibri"/>
        <family val="2"/>
        <scheme val="minor"/>
      </rPr>
      <t xml:space="preserve"> Možnost výběru barevného provedení alespoň ze čtyř základních typů dekorů/barev. Cena vč. dopravy a instalace.</t>
    </r>
  </si>
  <si>
    <t>SE6b</t>
  </si>
  <si>
    <t>SE6a</t>
  </si>
  <si>
    <t>650-1250x1800x800 mm</t>
  </si>
  <si>
    <t>Elektricky výškově stavitelný kancelářský stůl. Součástí konstrukce jsou sloupky, nosné patky, nosník pod stolovou deskou, nosné příčníky desky a stolová deska. Nosník pod stolovou deskou obsahuje motor, elektroniku a kabeláž. Součástí setu jsou zvedací třístupňové sloupky. Kabely skryté uvnitř sloupku umožňující zjednodušené zapojení ovladače. Teleskopické řešení sloupků pro šířku stolové desky 1200-2000 mm a hloubku 600-800 mm. Barevné provedení sloupků a nosníku RAL 9005 (černá), RAL 9006 (šedá), RAL 9016 (bílá). Rozměry sloupku ve variantě profilu 50 x 80 mm a 70 x 70 mm. Délkové varianty patek 560 a 710 mm ve třech barevných provedeních dle výběru zadavatele (RAL 9005, RAL 9006 a RAL 9016). Nosnost stolu až 160 kg. Zdvih 650 mm umožňuje výšku stolu v rozmezí 650-1250 mm. Ovládací panel základní nebo ovládání pomocí Bluetooth. Stolová deska LTD tl. 18 mm, ABS hrana min. tl. 0,8 mm. Možnost výběru barevného provedení alespoň ze čtyř základních typů dekorů/barev. Cena vč. dopravy a instalace.</t>
  </si>
  <si>
    <t>Poznámka: Účastník vyplní všechna všechna žlutě podbarvená pole</t>
  </si>
  <si>
    <t>Cena celkem bez DPH</t>
  </si>
  <si>
    <t>Cena/ks bez DPH</t>
  </si>
  <si>
    <t xml:space="preserve">CENA CELKEM bez DPH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</si>
</sst>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theme="1"/>
      <name val="Calibri"/>
      <family val="2"/>
      <scheme val="minor"/>
    </font>
    <font>
      <sz val="10"/>
      <name val="Arial"/>
      <family val="2"/>
    </font>
    <font>
      <sz val="11"/>
      <color rgb="FFFF0000"/>
      <name val="Calibri"/>
      <family val="2"/>
      <scheme val="minor"/>
    </font>
    <font>
      <b/>
      <sz val="11"/>
      <color theme="1"/>
      <name val="Calibri"/>
      <family val="2"/>
      <scheme val="minor"/>
    </font>
    <font>
      <b/>
      <sz val="14"/>
      <color theme="1"/>
      <name val="Calibri"/>
      <family val="2"/>
      <scheme val="minor"/>
    </font>
    <font>
      <sz val="11"/>
      <color rgb="FF000000"/>
      <name val="Calibri"/>
      <family val="2"/>
      <scheme val="minor"/>
    </font>
    <font>
      <sz val="11"/>
      <name val="Calibri"/>
      <family val="2"/>
      <scheme val="minor"/>
    </font>
    <font>
      <sz val="11"/>
      <color rgb="FF000000"/>
      <name val="Calibri"/>
      <family val="2"/>
    </font>
    <font>
      <sz val="11"/>
      <color rgb="FF444444"/>
      <name val="Calibri"/>
      <family val="2"/>
    </font>
  </fonts>
  <fills count="7">
    <fill>
      <patternFill/>
    </fill>
    <fill>
      <patternFill patternType="gray125"/>
    </fill>
    <fill>
      <patternFill patternType="solid">
        <fgColor theme="0"/>
        <bgColor indexed="64"/>
      </patternFill>
    </fill>
    <fill>
      <patternFill patternType="solid">
        <fgColor theme="0"/>
        <bgColor indexed="64"/>
      </patternFill>
    </fill>
    <fill>
      <patternFill patternType="solid">
        <fgColor theme="7" tint="0.5999900102615356"/>
        <bgColor indexed="64"/>
      </patternFill>
    </fill>
    <fill>
      <patternFill patternType="solid">
        <fgColor rgb="FFFFFF99"/>
        <bgColor indexed="64"/>
      </patternFill>
    </fill>
    <fill>
      <patternFill patternType="solid">
        <fgColor theme="9" tint="0.5999900102615356"/>
        <bgColor indexed="64"/>
      </patternFill>
    </fill>
  </fills>
  <borders count="27">
    <border>
      <left/>
      <right/>
      <top/>
      <bottom/>
      <diagonal/>
    </border>
    <border>
      <left style="thin"/>
      <right style="thin"/>
      <top style="thin"/>
      <bottom style="thin"/>
    </border>
    <border>
      <left style="thin"/>
      <right style="thin"/>
      <top/>
      <bottom style="thin"/>
    </border>
    <border>
      <left style="thin"/>
      <right style="thin"/>
      <top style="thin"/>
      <bottom/>
    </border>
    <border>
      <left style="thin">
        <color rgb="FF000000"/>
      </left>
      <right style="thin">
        <color rgb="FF000000"/>
      </right>
      <top style="thin">
        <color rgb="FF000000"/>
      </top>
      <bottom style="thin">
        <color rgb="FF000000"/>
      </bottom>
    </border>
    <border>
      <left/>
      <right style="thin"/>
      <top style="thin"/>
      <bottom style="thin"/>
    </border>
    <border>
      <left/>
      <right style="thin"/>
      <top style="thin"/>
      <bottom/>
    </border>
    <border>
      <left/>
      <right style="thin"/>
      <top/>
      <bottom style="thin"/>
    </border>
    <border>
      <left style="thin"/>
      <right/>
      <top style="thin"/>
      <bottom style="thin"/>
    </border>
    <border>
      <left style="thin"/>
      <right style="thin"/>
      <top style="thin">
        <color rgb="FF000000"/>
      </top>
      <bottom style="thin">
        <color rgb="FF000000"/>
      </bottom>
    </border>
    <border>
      <left/>
      <right style="thin"/>
      <top style="thin">
        <color rgb="FF000000"/>
      </top>
      <bottom style="thin">
        <color rgb="FF000000"/>
      </bottom>
    </border>
    <border>
      <left style="thin">
        <color rgb="FF000000"/>
      </left>
      <right style="thin">
        <color rgb="FF000000"/>
      </right>
      <top/>
      <bottom style="thin">
        <color rgb="FF000000"/>
      </bottom>
    </border>
    <border>
      <left style="medium"/>
      <right style="thin"/>
      <top style="medium"/>
      <bottom style="medium"/>
    </border>
    <border>
      <left style="thin"/>
      <right style="thin"/>
      <top style="medium"/>
      <bottom style="medium"/>
    </border>
    <border>
      <left style="medium"/>
      <right/>
      <top style="medium"/>
      <bottom style="medium"/>
    </border>
    <border>
      <left/>
      <right/>
      <top style="medium"/>
      <bottom style="medium"/>
    </border>
    <border>
      <left/>
      <right/>
      <top style="medium"/>
      <bottom/>
    </border>
    <border>
      <left style="medium"/>
      <right/>
      <top style="medium"/>
      <bottom/>
    </border>
    <border>
      <left style="thin"/>
      <right style="thin"/>
      <top/>
      <bottom/>
    </border>
    <border>
      <left style="thin">
        <color rgb="FF000000"/>
      </left>
      <right/>
      <top style="thin">
        <color rgb="FF000000"/>
      </top>
      <bottom style="thin">
        <color rgb="FF000000"/>
      </bottom>
    </border>
    <border>
      <left/>
      <right style="thin"/>
      <top/>
      <bottom/>
    </border>
    <border>
      <left style="thin"/>
      <right/>
      <top/>
      <bottom/>
    </border>
    <border>
      <left style="medium"/>
      <right style="medium"/>
      <top style="medium"/>
      <bottom style="medium"/>
    </border>
    <border>
      <left/>
      <right style="thin"/>
      <top style="medium"/>
      <bottom style="medium"/>
    </border>
    <border>
      <left/>
      <right style="thin"/>
      <top style="medium"/>
      <bottom/>
    </border>
    <border>
      <left style="thin"/>
      <right style="thin"/>
      <top style="thin"/>
      <bottom style="medium"/>
    </border>
    <border>
      <left style="thin"/>
      <right/>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cellStyleXfs>
  <cellXfs count="135">
    <xf numFmtId="0" fontId="0" fillId="0" borderId="0" xfId="0"/>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left" vertical="center" wrapText="1"/>
    </xf>
    <xf numFmtId="0" fontId="0" fillId="0" borderId="2" xfId="0" applyBorder="1" applyAlignment="1">
      <alignment horizontal="center" vertical="center"/>
    </xf>
    <xf numFmtId="4" fontId="0" fillId="0" borderId="2" xfId="0" applyNumberForma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4" fontId="0" fillId="0" borderId="1" xfId="0" applyNumberFormat="1" applyBorder="1" applyAlignment="1">
      <alignment horizontal="center" vertical="center"/>
    </xf>
    <xf numFmtId="0" fontId="0" fillId="0" borderId="0" xfId="0" applyAlignment="1">
      <alignment horizontal="left" vertical="center"/>
    </xf>
    <xf numFmtId="0" fontId="0" fillId="0" borderId="1" xfId="0" applyBorder="1" applyAlignment="1">
      <alignment horizontal="center" vertical="center" wrapText="1"/>
    </xf>
    <xf numFmtId="4" fontId="0" fillId="0" borderId="0" xfId="0" applyNumberFormat="1"/>
    <xf numFmtId="4" fontId="0" fillId="0" borderId="0" xfId="0" applyNumberFormat="1" applyAlignment="1">
      <alignment horizontal="center" vertical="center"/>
    </xf>
    <xf numFmtId="0" fontId="0" fillId="0" borderId="3" xfId="0" applyBorder="1" applyAlignment="1">
      <alignment horizontal="center" vertical="center"/>
    </xf>
    <xf numFmtId="0" fontId="0" fillId="0" borderId="3" xfId="0" applyBorder="1" applyAlignment="1">
      <alignment horizontal="left" vertical="center" wrapText="1"/>
    </xf>
    <xf numFmtId="4" fontId="0" fillId="0" borderId="3" xfId="0" applyNumberFormat="1" applyBorder="1" applyAlignment="1">
      <alignment horizontal="center" vertical="center"/>
    </xf>
    <xf numFmtId="0" fontId="6" fillId="0" borderId="1" xfId="0" applyFont="1" applyBorder="1" applyAlignment="1">
      <alignment horizontal="center" vertical="center"/>
    </xf>
    <xf numFmtId="4" fontId="6" fillId="0" borderId="1" xfId="0" applyNumberFormat="1" applyFont="1" applyBorder="1" applyAlignment="1">
      <alignment horizontal="center" vertical="center"/>
    </xf>
    <xf numFmtId="0" fontId="6" fillId="0" borderId="4" xfId="0" applyFont="1" applyBorder="1" applyAlignment="1">
      <alignment horizontal="left" vertical="center" wrapText="1"/>
    </xf>
    <xf numFmtId="0" fontId="6" fillId="0" borderId="4" xfId="0" applyFont="1" applyBorder="1" applyAlignment="1">
      <alignment vertical="center" wrapText="1"/>
    </xf>
    <xf numFmtId="0" fontId="0" fillId="2" borderId="5" xfId="20" applyFill="1" applyBorder="1" applyAlignment="1">
      <alignment horizontal="center" vertical="center"/>
      <protection/>
    </xf>
    <xf numFmtId="49" fontId="0" fillId="2" borderId="1" xfId="20" applyNumberFormat="1" applyFont="1" applyFill="1" applyBorder="1" applyAlignment="1">
      <alignment horizontal="left" vertical="center" wrapText="1"/>
      <protection/>
    </xf>
    <xf numFmtId="49" fontId="0" fillId="2" borderId="1" xfId="20" applyNumberFormat="1" applyFont="1" applyFill="1" applyBorder="1" applyAlignment="1">
      <alignment horizontal="center" vertical="center" wrapText="1"/>
      <protection/>
    </xf>
    <xf numFmtId="0" fontId="5" fillId="0" borderId="1" xfId="0" applyFont="1" applyBorder="1" applyAlignment="1">
      <alignment horizontal="left" vertical="center" wrapText="1"/>
    </xf>
    <xf numFmtId="49" fontId="0" fillId="0" borderId="3" xfId="0" applyNumberFormat="1" applyBorder="1" applyAlignment="1">
      <alignment horizontal="center" vertical="center"/>
    </xf>
    <xf numFmtId="0" fontId="5" fillId="0" borderId="1" xfId="0" applyFont="1" applyBorder="1" applyAlignment="1">
      <alignment horizontal="center" vertical="center" wrapText="1"/>
    </xf>
    <xf numFmtId="0" fontId="0" fillId="2" borderId="6" xfId="20" applyFill="1" applyBorder="1" applyAlignment="1">
      <alignment horizontal="center" vertical="center"/>
      <protection/>
    </xf>
    <xf numFmtId="49" fontId="0" fillId="2" borderId="3" xfId="20" applyNumberFormat="1" applyFont="1" applyFill="1" applyBorder="1" applyAlignment="1">
      <alignment horizontal="left" vertical="center" wrapText="1"/>
      <protection/>
    </xf>
    <xf numFmtId="49" fontId="0" fillId="2" borderId="3" xfId="20" applyNumberFormat="1" applyFont="1" applyFill="1" applyBorder="1" applyAlignment="1">
      <alignment horizontal="center" vertical="center" wrapText="1"/>
      <protection/>
    </xf>
    <xf numFmtId="49" fontId="0" fillId="0" borderId="1" xfId="0" applyNumberFormat="1" applyBorder="1" applyAlignment="1">
      <alignment horizontal="center" vertical="center"/>
    </xf>
    <xf numFmtId="49" fontId="0" fillId="0" borderId="2" xfId="0" applyNumberFormat="1" applyBorder="1" applyAlignment="1">
      <alignment horizontal="center" vertical="center"/>
    </xf>
    <xf numFmtId="0" fontId="5" fillId="0" borderId="5" xfId="0" applyFont="1" applyBorder="1" applyAlignment="1">
      <alignment horizontal="left" vertical="center" wrapText="1"/>
    </xf>
    <xf numFmtId="0" fontId="5" fillId="0" borderId="5" xfId="0" applyFont="1" applyBorder="1" applyAlignment="1">
      <alignment horizontal="center" vertical="center"/>
    </xf>
    <xf numFmtId="0" fontId="5" fillId="0" borderId="5" xfId="0" applyFont="1" applyBorder="1" applyAlignment="1">
      <alignment horizontal="center" vertical="center" wrapText="1"/>
    </xf>
    <xf numFmtId="0" fontId="5" fillId="0" borderId="7" xfId="0" applyFont="1" applyBorder="1" applyAlignment="1">
      <alignment horizontal="center" vertical="center"/>
    </xf>
    <xf numFmtId="0" fontId="5" fillId="0" borderId="7" xfId="0" applyFont="1" applyBorder="1" applyAlignment="1">
      <alignment vertical="center" wrapText="1"/>
    </xf>
    <xf numFmtId="0" fontId="6" fillId="0" borderId="4" xfId="0" applyFont="1" applyBorder="1" applyAlignment="1">
      <alignment horizontal="center" vertical="center"/>
    </xf>
    <xf numFmtId="0" fontId="6" fillId="0" borderId="8" xfId="0" applyFont="1" applyBorder="1" applyAlignment="1">
      <alignment vertical="center" wrapText="1"/>
    </xf>
    <xf numFmtId="0" fontId="5" fillId="0" borderId="4" xfId="0" applyFont="1" applyBorder="1" applyAlignment="1">
      <alignment horizontal="center" vertical="center"/>
    </xf>
    <xf numFmtId="0" fontId="5" fillId="0" borderId="9" xfId="0" applyFont="1" applyBorder="1" applyAlignment="1">
      <alignment horizontal="center" vertical="center"/>
    </xf>
    <xf numFmtId="0" fontId="5" fillId="0" borderId="4" xfId="0" applyFont="1" applyBorder="1" applyAlignment="1">
      <alignment vertical="center" wrapText="1"/>
    </xf>
    <xf numFmtId="0" fontId="5" fillId="0" borderId="9" xfId="0" applyFont="1" applyBorder="1" applyAlignment="1">
      <alignment horizontal="center" vertical="center" wrapText="1"/>
    </xf>
    <xf numFmtId="0" fontId="5" fillId="0" borderId="4" xfId="0" applyFont="1" applyBorder="1" applyAlignment="1">
      <alignment horizontal="left" vertical="center" wrapText="1"/>
    </xf>
    <xf numFmtId="0" fontId="5" fillId="0" borderId="1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 xfId="0" applyFont="1" applyBorder="1" applyAlignment="1">
      <alignment horizontal="center" vertical="center" wrapText="1"/>
    </xf>
    <xf numFmtId="0" fontId="7" fillId="0" borderId="5" xfId="0" applyFont="1" applyBorder="1" applyAlignment="1">
      <alignment vertical="center" wrapText="1"/>
    </xf>
    <xf numFmtId="0" fontId="5" fillId="0" borderId="3" xfId="0" applyFont="1" applyBorder="1" applyAlignment="1">
      <alignment horizontal="left" vertical="center" wrapText="1"/>
    </xf>
    <xf numFmtId="0" fontId="5" fillId="0" borderId="3" xfId="0" applyFont="1" applyBorder="1" applyAlignment="1">
      <alignment horizontal="center" vertical="center" wrapText="1"/>
    </xf>
    <xf numFmtId="0" fontId="6" fillId="0" borderId="11" xfId="0" applyFont="1" applyBorder="1" applyAlignment="1">
      <alignment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xf>
    <xf numFmtId="4" fontId="3" fillId="0" borderId="13" xfId="0" applyNumberFormat="1" applyFont="1" applyBorder="1" applyAlignment="1">
      <alignment horizontal="center" vertical="center"/>
    </xf>
    <xf numFmtId="0" fontId="5" fillId="0" borderId="3" xfId="0" applyFont="1" applyBorder="1" applyAlignment="1">
      <alignment horizontal="center" vertical="center" wrapText="1"/>
    </xf>
    <xf numFmtId="0" fontId="5" fillId="0" borderId="7" xfId="0" applyFont="1" applyBorder="1" applyAlignment="1">
      <alignment horizontal="center" vertical="center"/>
    </xf>
    <xf numFmtId="0" fontId="5" fillId="0" borderId="7" xfId="0" applyFont="1" applyBorder="1" applyAlignment="1">
      <alignment horizontal="left" vertical="center" wrapText="1"/>
    </xf>
    <xf numFmtId="0" fontId="3" fillId="2" borderId="14" xfId="0" applyFont="1" applyFill="1" applyBorder="1" applyAlignment="1">
      <alignment horizontal="left" vertical="center"/>
    </xf>
    <xf numFmtId="0" fontId="3" fillId="2" borderId="15" xfId="0" applyFont="1" applyFill="1" applyBorder="1" applyAlignment="1">
      <alignment horizontal="left" vertical="center"/>
    </xf>
    <xf numFmtId="0" fontId="0" fillId="2" borderId="15" xfId="0" applyFill="1" applyBorder="1" applyAlignment="1">
      <alignment horizontal="left" vertical="center"/>
    </xf>
    <xf numFmtId="0" fontId="0" fillId="2" borderId="15" xfId="0" applyFill="1" applyBorder="1" applyAlignment="1">
      <alignment horizontal="center" vertical="center"/>
    </xf>
    <xf numFmtId="4" fontId="0" fillId="2" borderId="15" xfId="0" applyNumberFormat="1" applyFill="1" applyBorder="1" applyAlignment="1">
      <alignment horizontal="center" vertical="center"/>
    </xf>
    <xf numFmtId="0" fontId="0" fillId="2" borderId="2" xfId="0" applyFill="1" applyBorder="1" applyAlignment="1">
      <alignment horizontal="center" vertical="center"/>
    </xf>
    <xf numFmtId="4" fontId="0" fillId="2" borderId="2" xfId="0" applyNumberFormat="1" applyFill="1" applyBorder="1" applyAlignment="1">
      <alignment horizontal="center" vertical="center"/>
    </xf>
    <xf numFmtId="0" fontId="0" fillId="0" borderId="3" xfId="0" applyBorder="1" applyAlignment="1">
      <alignment horizontal="center" vertical="center" wrapText="1"/>
    </xf>
    <xf numFmtId="0" fontId="7" fillId="0" borderId="6" xfId="0" applyFont="1" applyBorder="1" applyAlignment="1">
      <alignment vertical="center" wrapText="1"/>
    </xf>
    <xf numFmtId="0" fontId="5" fillId="0" borderId="3" xfId="0" applyFont="1" applyBorder="1" applyAlignment="1">
      <alignment horizontal="center" vertical="center"/>
    </xf>
    <xf numFmtId="0" fontId="3" fillId="2" borderId="16" xfId="0" applyFont="1" applyFill="1" applyBorder="1" applyAlignment="1">
      <alignment horizontal="left" vertical="center"/>
    </xf>
    <xf numFmtId="0" fontId="0" fillId="2" borderId="16" xfId="0" applyFill="1" applyBorder="1" applyAlignment="1">
      <alignment horizontal="left" vertical="center"/>
    </xf>
    <xf numFmtId="0" fontId="0" fillId="2" borderId="16" xfId="0" applyFill="1" applyBorder="1" applyAlignment="1">
      <alignment horizontal="center" vertical="center"/>
    </xf>
    <xf numFmtId="4" fontId="0" fillId="2" borderId="16" xfId="0" applyNumberFormat="1" applyFill="1" applyBorder="1" applyAlignment="1">
      <alignment horizontal="center" vertical="center"/>
    </xf>
    <xf numFmtId="0" fontId="3" fillId="2" borderId="17" xfId="0" applyFont="1" applyFill="1" applyBorder="1" applyAlignment="1">
      <alignment horizontal="left" vertical="center"/>
    </xf>
    <xf numFmtId="0" fontId="0" fillId="2" borderId="1" xfId="0" applyFill="1" applyBorder="1" applyAlignment="1">
      <alignment horizontal="center" vertical="center"/>
    </xf>
    <xf numFmtId="4" fontId="0" fillId="2" borderId="1" xfId="0" applyNumberFormat="1" applyFill="1" applyBorder="1" applyAlignment="1">
      <alignment horizontal="center" vertical="center"/>
    </xf>
    <xf numFmtId="0" fontId="0" fillId="2" borderId="1" xfId="0" applyFill="1" applyBorder="1" applyAlignment="1">
      <alignment horizontal="left" vertical="center"/>
    </xf>
    <xf numFmtId="0" fontId="0" fillId="2" borderId="1" xfId="0" applyFill="1" applyBorder="1" applyAlignment="1">
      <alignment horizontal="left" vertical="center" wrapText="1"/>
    </xf>
    <xf numFmtId="0" fontId="6" fillId="0" borderId="4" xfId="21" applyFont="1" applyBorder="1" applyAlignment="1">
      <alignment horizontal="left" vertical="center" wrapText="1"/>
      <protection/>
    </xf>
    <xf numFmtId="4" fontId="0" fillId="2" borderId="3" xfId="0" applyNumberFormat="1" applyFill="1" applyBorder="1" applyAlignment="1">
      <alignment horizontal="center" vertical="center"/>
    </xf>
    <xf numFmtId="0" fontId="6" fillId="0" borderId="3" xfId="21" applyFont="1" applyBorder="1" applyAlignment="1">
      <alignment horizontal="left" vertical="center" wrapText="1"/>
      <protection/>
    </xf>
    <xf numFmtId="0" fontId="5" fillId="0" borderId="1" xfId="0" applyFont="1" applyBorder="1" applyAlignment="1">
      <alignment horizontal="center" vertical="center"/>
    </xf>
    <xf numFmtId="0" fontId="5" fillId="0" borderId="1" xfId="0" applyFont="1" applyBorder="1" applyAlignment="1">
      <alignment vertical="center" wrapText="1"/>
    </xf>
    <xf numFmtId="0" fontId="7" fillId="0" borderId="4" xfId="0" applyFont="1" applyBorder="1" applyAlignment="1">
      <alignment wrapText="1"/>
    </xf>
    <xf numFmtId="0" fontId="5" fillId="3" borderId="1" xfId="0" applyFont="1" applyFill="1" applyBorder="1" applyAlignment="1">
      <alignment horizontal="center" vertical="center"/>
    </xf>
    <xf numFmtId="0" fontId="5" fillId="3"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49" fontId="0" fillId="0" borderId="18" xfId="0" applyNumberFormat="1" applyBorder="1" applyAlignment="1">
      <alignment horizontal="center" vertical="center"/>
    </xf>
    <xf numFmtId="0" fontId="5" fillId="0" borderId="18" xfId="0" applyFont="1" applyBorder="1" applyAlignment="1">
      <alignment horizontal="center" vertical="center" wrapText="1"/>
    </xf>
    <xf numFmtId="0" fontId="0" fillId="0" borderId="18" xfId="0" applyBorder="1" applyAlignment="1">
      <alignment horizontal="center" vertical="center"/>
    </xf>
    <xf numFmtId="4" fontId="0" fillId="2" borderId="18" xfId="0" applyNumberFormat="1" applyFill="1" applyBorder="1" applyAlignment="1">
      <alignment horizontal="center" vertical="center"/>
    </xf>
    <xf numFmtId="0" fontId="5" fillId="0" borderId="3" xfId="0" applyFont="1" applyBorder="1" applyAlignment="1">
      <alignment horizontal="left" vertical="center" wrapText="1"/>
    </xf>
    <xf numFmtId="0" fontId="5" fillId="2" borderId="1" xfId="0" applyFont="1" applyFill="1" applyBorder="1" applyAlignment="1">
      <alignment horizontal="left" vertical="center" wrapText="1"/>
    </xf>
    <xf numFmtId="0" fontId="0" fillId="0" borderId="0" xfId="0" applyAlignment="1">
      <alignment vertical="center" wrapText="1"/>
    </xf>
    <xf numFmtId="0" fontId="0" fillId="2" borderId="3" xfId="0" applyFill="1" applyBorder="1" applyAlignment="1">
      <alignment horizontal="center" vertical="center"/>
    </xf>
    <xf numFmtId="0" fontId="0" fillId="2" borderId="3" xfId="0" applyFill="1" applyBorder="1" applyAlignment="1">
      <alignment horizontal="center" vertical="center" wrapText="1"/>
    </xf>
    <xf numFmtId="0" fontId="6" fillId="0" borderId="1" xfId="20" applyFont="1" applyBorder="1" applyAlignment="1">
      <alignment horizontal="center" vertical="center"/>
      <protection/>
    </xf>
    <xf numFmtId="49" fontId="0" fillId="0" borderId="1" xfId="20" applyNumberFormat="1" applyFont="1" applyBorder="1" applyAlignment="1">
      <alignment horizontal="left" vertical="center" wrapText="1"/>
      <protection/>
    </xf>
    <xf numFmtId="0" fontId="8" fillId="0" borderId="0" xfId="0" applyFont="1" applyAlignment="1">
      <alignment horizontal="center" vertical="center"/>
    </xf>
    <xf numFmtId="0" fontId="6" fillId="0" borderId="19" xfId="21" applyFont="1" applyBorder="1" applyAlignment="1">
      <alignment horizontal="left" vertical="center" wrapText="1"/>
      <protection/>
    </xf>
    <xf numFmtId="0" fontId="8" fillId="0" borderId="1" xfId="0" applyFont="1" applyBorder="1" applyAlignment="1">
      <alignment horizontal="center" vertical="center"/>
    </xf>
    <xf numFmtId="0" fontId="0" fillId="2" borderId="3" xfId="0" applyFill="1" applyBorder="1" applyAlignment="1">
      <alignment horizontal="left" vertical="center" wrapText="1"/>
    </xf>
    <xf numFmtId="0" fontId="3" fillId="4" borderId="14" xfId="0" applyFont="1" applyFill="1" applyBorder="1" applyAlignment="1">
      <alignment horizontal="center" vertical="center"/>
    </xf>
    <xf numFmtId="0" fontId="3" fillId="4" borderId="15" xfId="0" applyFont="1" applyFill="1" applyBorder="1" applyAlignment="1">
      <alignment horizontal="left" vertical="center"/>
    </xf>
    <xf numFmtId="0" fontId="0" fillId="4" borderId="15" xfId="0" applyFill="1" applyBorder="1" applyAlignment="1">
      <alignment horizontal="left" vertical="center"/>
    </xf>
    <xf numFmtId="0" fontId="0" fillId="4" borderId="15" xfId="0" applyFill="1" applyBorder="1" applyAlignment="1">
      <alignment horizontal="center" vertical="center"/>
    </xf>
    <xf numFmtId="4" fontId="0" fillId="4" borderId="15" xfId="0" applyNumberFormat="1" applyFill="1" applyBorder="1" applyAlignment="1">
      <alignment horizontal="center" vertical="center"/>
    </xf>
    <xf numFmtId="0" fontId="5" fillId="0" borderId="20" xfId="0" applyFont="1" applyBorder="1" applyAlignment="1">
      <alignment horizontal="center" vertical="center"/>
    </xf>
    <xf numFmtId="0" fontId="5" fillId="0" borderId="20" xfId="0" applyFont="1" applyBorder="1" applyAlignment="1">
      <alignment vertical="center" wrapText="1"/>
    </xf>
    <xf numFmtId="0" fontId="5" fillId="0" borderId="20" xfId="0" applyFont="1" applyBorder="1" applyAlignment="1">
      <alignment horizontal="center" vertical="center" wrapText="1"/>
    </xf>
    <xf numFmtId="0" fontId="3" fillId="0" borderId="21" xfId="0" applyFont="1" applyBorder="1" applyAlignment="1">
      <alignment horizontal="right" vertical="center"/>
    </xf>
    <xf numFmtId="0" fontId="3" fillId="0" borderId="0" xfId="0" applyFont="1" applyAlignment="1">
      <alignment horizontal="right" vertical="center"/>
    </xf>
    <xf numFmtId="4" fontId="3" fillId="0" borderId="20" xfId="0" applyNumberFormat="1" applyFont="1" applyBorder="1" applyAlignment="1">
      <alignment horizontal="center" vertical="center"/>
    </xf>
    <xf numFmtId="0" fontId="7" fillId="0" borderId="7" xfId="0" applyFont="1" applyBorder="1" applyAlignment="1">
      <alignment vertical="center" wrapText="1"/>
    </xf>
    <xf numFmtId="0" fontId="0" fillId="0" borderId="3" xfId="0" applyBorder="1" applyAlignment="1">
      <alignment vertical="center" wrapText="1"/>
    </xf>
    <xf numFmtId="0" fontId="5" fillId="2" borderId="1" xfId="0" applyFont="1" applyFill="1" applyBorder="1" applyAlignment="1">
      <alignment horizontal="center" vertical="center" wrapText="1"/>
    </xf>
    <xf numFmtId="0" fontId="0" fillId="2" borderId="2" xfId="0" applyFill="1" applyBorder="1" applyAlignment="1">
      <alignment horizontal="left" vertical="center" wrapText="1"/>
    </xf>
    <xf numFmtId="4" fontId="0" fillId="0" borderId="15" xfId="0" applyNumberFormat="1" applyFill="1" applyBorder="1" applyAlignment="1">
      <alignment horizontal="center" vertical="center"/>
    </xf>
    <xf numFmtId="4" fontId="0" fillId="5" borderId="2" xfId="0" applyNumberFormat="1" applyFill="1" applyBorder="1" applyAlignment="1">
      <alignment horizontal="center" vertical="center"/>
    </xf>
    <xf numFmtId="4" fontId="0" fillId="5" borderId="1" xfId="0" applyNumberFormat="1" applyFill="1" applyBorder="1" applyAlignment="1">
      <alignment horizontal="center" vertical="center"/>
    </xf>
    <xf numFmtId="4" fontId="0" fillId="5" borderId="3" xfId="0" applyNumberFormat="1" applyFill="1" applyBorder="1" applyAlignment="1">
      <alignment horizontal="center" vertical="center"/>
    </xf>
    <xf numFmtId="4" fontId="0" fillId="5" borderId="18" xfId="0" applyNumberFormat="1" applyFill="1" applyBorder="1" applyAlignment="1">
      <alignment horizontal="center" vertical="center"/>
    </xf>
    <xf numFmtId="4" fontId="0" fillId="0" borderId="16" xfId="0" applyNumberFormat="1" applyFill="1" applyBorder="1" applyAlignment="1">
      <alignment horizontal="center" vertical="center"/>
    </xf>
    <xf numFmtId="4" fontId="3" fillId="6" borderId="22" xfId="0" applyNumberFormat="1" applyFont="1" applyFill="1" applyBorder="1" applyAlignment="1">
      <alignment horizontal="center" vertical="center"/>
    </xf>
    <xf numFmtId="4" fontId="0" fillId="4" borderId="23" xfId="0" applyNumberFormat="1" applyFill="1" applyBorder="1" applyAlignment="1">
      <alignment horizontal="center" vertical="center"/>
    </xf>
    <xf numFmtId="4" fontId="0" fillId="2" borderId="23" xfId="0" applyNumberFormat="1" applyFill="1" applyBorder="1" applyAlignment="1">
      <alignment horizontal="center" vertical="center"/>
    </xf>
    <xf numFmtId="0" fontId="3" fillId="2" borderId="23" xfId="0" applyFont="1" applyFill="1" applyBorder="1" applyAlignment="1">
      <alignment horizontal="left" vertical="center"/>
    </xf>
    <xf numFmtId="4" fontId="0" fillId="2" borderId="24" xfId="0" applyNumberFormat="1" applyFill="1" applyBorder="1" applyAlignment="1">
      <alignment horizontal="center" vertical="center"/>
    </xf>
    <xf numFmtId="4" fontId="0" fillId="2" borderId="25" xfId="0" applyNumberFormat="1" applyFill="1" applyBorder="1" applyAlignment="1">
      <alignment horizontal="center" vertical="center"/>
    </xf>
    <xf numFmtId="0" fontId="4" fillId="0" borderId="0" xfId="0" applyFont="1" applyAlignment="1">
      <alignment horizontal="center" vertical="center"/>
    </xf>
    <xf numFmtId="4" fontId="4" fillId="0" borderId="0" xfId="0" applyNumberFormat="1" applyFont="1" applyAlignment="1">
      <alignment horizontal="center" vertical="center"/>
    </xf>
    <xf numFmtId="0" fontId="3" fillId="0" borderId="12" xfId="0" applyFont="1" applyBorder="1" applyAlignment="1">
      <alignment horizontal="right" vertical="center"/>
    </xf>
    <xf numFmtId="0" fontId="3" fillId="0" borderId="13" xfId="0" applyFont="1" applyBorder="1" applyAlignment="1">
      <alignment horizontal="right" vertical="center"/>
    </xf>
    <xf numFmtId="0" fontId="3" fillId="6" borderId="12" xfId="0" applyFont="1" applyFill="1" applyBorder="1" applyAlignment="1">
      <alignment horizontal="right" vertical="center"/>
    </xf>
    <xf numFmtId="0" fontId="3" fillId="6" borderId="13" xfId="0" applyFont="1" applyFill="1" applyBorder="1" applyAlignment="1">
      <alignment horizontal="right" vertical="center"/>
    </xf>
    <xf numFmtId="0" fontId="3" fillId="6" borderId="26" xfId="0" applyFont="1" applyFill="1" applyBorder="1" applyAlignment="1">
      <alignment horizontal="right" vertical="center"/>
    </xf>
  </cellXfs>
  <cellStyles count="8">
    <cellStyle name="Normal" xfId="0"/>
    <cellStyle name="Percent" xfId="15"/>
    <cellStyle name="Currency" xfId="16"/>
    <cellStyle name="Currency [0]" xfId="17"/>
    <cellStyle name="Comma" xfId="18"/>
    <cellStyle name="Comma [0]" xfId="19"/>
    <cellStyle name="Normal 2" xfId="20"/>
    <cellStyle name="normální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2"/>
  <sheetViews>
    <sheetView tabSelected="1" zoomScale="75" zoomScaleNormal="75" workbookViewId="0" topLeftCell="A1">
      <selection activeCell="K8" sqref="K8"/>
    </sheetView>
  </sheetViews>
  <sheetFormatPr defaultColWidth="9.140625" defaultRowHeight="15"/>
  <cols>
    <col min="1" max="1" width="17.57421875" style="0" customWidth="1"/>
    <col min="2" max="2" width="27.140625" style="0" customWidth="1"/>
    <col min="3" max="3" width="80.57421875" style="0" customWidth="1"/>
    <col min="4" max="4" width="18.8515625" style="0" customWidth="1"/>
    <col min="5" max="5" width="18.421875" style="0" customWidth="1"/>
    <col min="6" max="6" width="23.7109375" style="13" customWidth="1"/>
    <col min="7" max="7" width="23.8515625" style="13" customWidth="1"/>
  </cols>
  <sheetData>
    <row r="1" spans="2:7" ht="30" customHeight="1">
      <c r="B1" s="128" t="s">
        <v>0</v>
      </c>
      <c r="C1" s="128"/>
      <c r="D1" s="128"/>
      <c r="E1" s="128"/>
      <c r="F1" s="129"/>
      <c r="G1" s="129"/>
    </row>
    <row r="2" ht="15.75" thickBot="1"/>
    <row r="3" spans="1:7" ht="31.5" customHeight="1" thickBot="1">
      <c r="A3" s="52" t="s">
        <v>1</v>
      </c>
      <c r="B3" s="53" t="s">
        <v>2</v>
      </c>
      <c r="C3" s="53" t="s">
        <v>3</v>
      </c>
      <c r="D3" s="53" t="s">
        <v>4</v>
      </c>
      <c r="E3" s="53" t="s">
        <v>5</v>
      </c>
      <c r="F3" s="54" t="s">
        <v>232</v>
      </c>
      <c r="G3" s="54" t="s">
        <v>231</v>
      </c>
    </row>
    <row r="4" spans="1:7" ht="18" customHeight="1" thickBot="1">
      <c r="A4" s="101" t="s">
        <v>11</v>
      </c>
      <c r="B4" s="102"/>
      <c r="C4" s="103"/>
      <c r="D4" s="104"/>
      <c r="E4" s="104"/>
      <c r="F4" s="105"/>
      <c r="G4" s="123"/>
    </row>
    <row r="5" spans="1:7" ht="18" customHeight="1" thickBot="1">
      <c r="A5" s="58" t="s">
        <v>12</v>
      </c>
      <c r="B5" s="59"/>
      <c r="C5" s="60"/>
      <c r="D5" s="61"/>
      <c r="E5" s="61"/>
      <c r="F5" s="62"/>
      <c r="G5" s="124"/>
    </row>
    <row r="6" spans="1:7" ht="120">
      <c r="A6" s="5" t="s">
        <v>13</v>
      </c>
      <c r="B6" s="3" t="s">
        <v>14</v>
      </c>
      <c r="C6" s="4" t="s">
        <v>44</v>
      </c>
      <c r="D6" s="5" t="s">
        <v>15</v>
      </c>
      <c r="E6" s="5">
        <v>6</v>
      </c>
      <c r="F6" s="117"/>
      <c r="G6" s="6">
        <f aca="true" t="shared" si="0" ref="G6:G14">E6*F6</f>
        <v>0</v>
      </c>
    </row>
    <row r="7" spans="1:7" ht="78.75" customHeight="1">
      <c r="A7" s="2" t="s">
        <v>18</v>
      </c>
      <c r="B7" s="7" t="s">
        <v>19</v>
      </c>
      <c r="C7" s="20" t="s">
        <v>17</v>
      </c>
      <c r="D7" s="21" t="s">
        <v>16</v>
      </c>
      <c r="E7" s="2">
        <v>6</v>
      </c>
      <c r="F7" s="118"/>
      <c r="G7" s="10">
        <f t="shared" si="0"/>
        <v>0</v>
      </c>
    </row>
    <row r="8" spans="1:7" ht="170.25" customHeight="1">
      <c r="A8" s="2" t="s">
        <v>6</v>
      </c>
      <c r="B8" s="22" t="s">
        <v>20</v>
      </c>
      <c r="C8" s="23" t="s">
        <v>21</v>
      </c>
      <c r="D8" s="24" t="s">
        <v>111</v>
      </c>
      <c r="E8" s="2">
        <v>6</v>
      </c>
      <c r="F8" s="118"/>
      <c r="G8" s="10">
        <f t="shared" si="0"/>
        <v>0</v>
      </c>
    </row>
    <row r="9" spans="1:7" ht="86.25" customHeight="1">
      <c r="A9" s="2" t="s">
        <v>9</v>
      </c>
      <c r="B9" s="2" t="s">
        <v>22</v>
      </c>
      <c r="C9" s="8" t="s">
        <v>107</v>
      </c>
      <c r="D9" s="9" t="s">
        <v>108</v>
      </c>
      <c r="E9" s="2">
        <v>3</v>
      </c>
      <c r="F9" s="118"/>
      <c r="G9" s="10">
        <f t="shared" si="0"/>
        <v>0</v>
      </c>
    </row>
    <row r="10" spans="1:7" ht="108.75" customHeight="1">
      <c r="A10" s="26" t="s">
        <v>25</v>
      </c>
      <c r="B10" s="7" t="s">
        <v>23</v>
      </c>
      <c r="C10" s="25" t="s">
        <v>27</v>
      </c>
      <c r="D10" s="9" t="s">
        <v>24</v>
      </c>
      <c r="E10" s="15">
        <v>3</v>
      </c>
      <c r="F10" s="119"/>
      <c r="G10" s="17">
        <f t="shared" si="0"/>
        <v>0</v>
      </c>
    </row>
    <row r="11" spans="1:7" ht="115.5" customHeight="1">
      <c r="A11" s="26" t="s">
        <v>26</v>
      </c>
      <c r="B11" s="27" t="s">
        <v>28</v>
      </c>
      <c r="C11" s="25" t="s">
        <v>29</v>
      </c>
      <c r="D11" s="9" t="s">
        <v>24</v>
      </c>
      <c r="E11" s="15">
        <v>6</v>
      </c>
      <c r="F11" s="119"/>
      <c r="G11" s="17">
        <f t="shared" si="0"/>
        <v>0</v>
      </c>
    </row>
    <row r="12" spans="1:7" ht="57" customHeight="1">
      <c r="A12" s="26" t="s">
        <v>33</v>
      </c>
      <c r="B12" s="28" t="s">
        <v>30</v>
      </c>
      <c r="C12" s="29" t="s">
        <v>32</v>
      </c>
      <c r="D12" s="30" t="s">
        <v>31</v>
      </c>
      <c r="E12" s="15">
        <v>3</v>
      </c>
      <c r="F12" s="119"/>
      <c r="G12" s="17">
        <f t="shared" si="0"/>
        <v>0</v>
      </c>
    </row>
    <row r="13" spans="1:7" ht="99.75" customHeight="1">
      <c r="A13" s="26" t="s">
        <v>36</v>
      </c>
      <c r="B13" s="27" t="s">
        <v>34</v>
      </c>
      <c r="C13" s="25" t="s">
        <v>35</v>
      </c>
      <c r="D13" s="9" t="s">
        <v>37</v>
      </c>
      <c r="E13" s="15">
        <v>3</v>
      </c>
      <c r="F13" s="119"/>
      <c r="G13" s="17">
        <f t="shared" si="0"/>
        <v>0</v>
      </c>
    </row>
    <row r="14" spans="1:7" ht="75.75" customHeight="1" thickBot="1">
      <c r="A14" s="26" t="s">
        <v>10</v>
      </c>
      <c r="B14" s="55" t="s">
        <v>38</v>
      </c>
      <c r="C14" s="49" t="s">
        <v>40</v>
      </c>
      <c r="D14" s="50" t="s">
        <v>39</v>
      </c>
      <c r="E14" s="15">
        <v>6</v>
      </c>
      <c r="F14" s="119"/>
      <c r="G14" s="17">
        <f t="shared" si="0"/>
        <v>0</v>
      </c>
    </row>
    <row r="15" spans="1:7" ht="18" customHeight="1" thickBot="1">
      <c r="A15" s="58" t="s">
        <v>41</v>
      </c>
      <c r="B15" s="59"/>
      <c r="C15" s="60"/>
      <c r="D15" s="61"/>
      <c r="E15" s="61"/>
      <c r="F15" s="116"/>
      <c r="G15" s="124"/>
    </row>
    <row r="16" spans="1:7" ht="93.75" customHeight="1">
      <c r="A16" s="32" t="s">
        <v>42</v>
      </c>
      <c r="B16" s="56" t="s">
        <v>80</v>
      </c>
      <c r="C16" s="57" t="s">
        <v>46</v>
      </c>
      <c r="D16" s="46" t="s">
        <v>43</v>
      </c>
      <c r="E16" s="5">
        <v>2</v>
      </c>
      <c r="F16" s="117"/>
      <c r="G16" s="6">
        <f>E16*F16</f>
        <v>0</v>
      </c>
    </row>
    <row r="17" spans="1:7" ht="110.25" customHeight="1">
      <c r="A17" s="31" t="s">
        <v>48</v>
      </c>
      <c r="B17" s="27" t="s">
        <v>45</v>
      </c>
      <c r="C17" s="8" t="s">
        <v>47</v>
      </c>
      <c r="D17" s="35" t="s">
        <v>43</v>
      </c>
      <c r="E17" s="2">
        <v>1</v>
      </c>
      <c r="F17" s="118"/>
      <c r="G17" s="10">
        <f>E17*F17</f>
        <v>0</v>
      </c>
    </row>
    <row r="18" spans="1:7" ht="48" customHeight="1">
      <c r="A18" s="9" t="s">
        <v>74</v>
      </c>
      <c r="B18" s="36" t="s">
        <v>50</v>
      </c>
      <c r="C18" s="37" t="s">
        <v>52</v>
      </c>
      <c r="D18" s="46" t="s">
        <v>75</v>
      </c>
      <c r="E18" s="2">
        <v>2</v>
      </c>
      <c r="F18" s="118"/>
      <c r="G18" s="10">
        <f>E18*F18</f>
        <v>0</v>
      </c>
    </row>
    <row r="19" spans="1:7" ht="109.5" customHeight="1">
      <c r="A19" s="31" t="s">
        <v>67</v>
      </c>
      <c r="B19" s="38" t="s">
        <v>57</v>
      </c>
      <c r="C19" s="39" t="s">
        <v>58</v>
      </c>
      <c r="D19" s="40" t="s">
        <v>56</v>
      </c>
      <c r="E19" s="2">
        <v>4</v>
      </c>
      <c r="F19" s="118"/>
      <c r="G19" s="10">
        <f>E19*F19</f>
        <v>0</v>
      </c>
    </row>
    <row r="20" spans="1:7" ht="51" customHeight="1">
      <c r="A20" s="2" t="s">
        <v>59</v>
      </c>
      <c r="B20" s="7" t="s">
        <v>53</v>
      </c>
      <c r="C20" s="25" t="s">
        <v>54</v>
      </c>
      <c r="D20" s="9" t="s">
        <v>55</v>
      </c>
      <c r="E20" s="2">
        <v>8</v>
      </c>
      <c r="F20" s="118"/>
      <c r="G20" s="10">
        <f>E20*F20</f>
        <v>0</v>
      </c>
    </row>
    <row r="21" spans="1:7" ht="165">
      <c r="A21" s="5" t="s">
        <v>61</v>
      </c>
      <c r="B21" s="41" t="s">
        <v>60</v>
      </c>
      <c r="C21" s="42" t="s">
        <v>194</v>
      </c>
      <c r="D21" s="43" t="s">
        <v>62</v>
      </c>
      <c r="E21" s="5">
        <v>12</v>
      </c>
      <c r="F21" s="117"/>
      <c r="G21" s="6">
        <f aca="true" t="shared" si="1" ref="G21:G32">E21*F21</f>
        <v>0</v>
      </c>
    </row>
    <row r="22" spans="1:7" ht="97.5" customHeight="1">
      <c r="A22" s="5" t="s">
        <v>65</v>
      </c>
      <c r="B22" s="38" t="s">
        <v>66</v>
      </c>
      <c r="C22" s="44" t="s">
        <v>63</v>
      </c>
      <c r="D22" s="45" t="s">
        <v>64</v>
      </c>
      <c r="E22" s="5">
        <v>12</v>
      </c>
      <c r="F22" s="117"/>
      <c r="G22" s="6">
        <f t="shared" si="1"/>
        <v>0</v>
      </c>
    </row>
    <row r="23" spans="1:7" ht="184.5" customHeight="1">
      <c r="A23" s="32" t="s">
        <v>68</v>
      </c>
      <c r="B23" s="5" t="s">
        <v>69</v>
      </c>
      <c r="C23" s="4" t="s">
        <v>71</v>
      </c>
      <c r="D23" s="5" t="s">
        <v>70</v>
      </c>
      <c r="E23" s="5">
        <v>1</v>
      </c>
      <c r="F23" s="117"/>
      <c r="G23" s="6">
        <f t="shared" si="1"/>
        <v>0</v>
      </c>
    </row>
    <row r="24" spans="1:7" ht="126.75" customHeight="1">
      <c r="A24" s="2" t="s">
        <v>227</v>
      </c>
      <c r="B24" s="7" t="s">
        <v>7</v>
      </c>
      <c r="C24" s="8" t="s">
        <v>170</v>
      </c>
      <c r="D24" s="9" t="s">
        <v>8</v>
      </c>
      <c r="E24" s="2">
        <v>1</v>
      </c>
      <c r="F24" s="118"/>
      <c r="G24" s="10">
        <f t="shared" si="1"/>
        <v>0</v>
      </c>
    </row>
    <row r="25" spans="1:7" ht="48.75" customHeight="1">
      <c r="A25" s="93" t="s">
        <v>214</v>
      </c>
      <c r="B25" s="94" t="s">
        <v>215</v>
      </c>
      <c r="C25" s="76" t="s">
        <v>220</v>
      </c>
      <c r="D25" s="93" t="s">
        <v>216</v>
      </c>
      <c r="E25" s="93">
        <v>1</v>
      </c>
      <c r="F25" s="119"/>
      <c r="G25" s="17">
        <f>E25*F25</f>
        <v>0</v>
      </c>
    </row>
    <row r="26" spans="1:7" ht="79.5" customHeight="1" thickBot="1">
      <c r="A26" s="93" t="s">
        <v>187</v>
      </c>
      <c r="B26" s="94" t="s">
        <v>72</v>
      </c>
      <c r="C26" s="92" t="s">
        <v>213</v>
      </c>
      <c r="D26" s="93" t="s">
        <v>73</v>
      </c>
      <c r="E26" s="93">
        <v>1</v>
      </c>
      <c r="F26" s="119"/>
      <c r="G26" s="78">
        <f t="shared" si="1"/>
        <v>0</v>
      </c>
    </row>
    <row r="27" spans="1:7" ht="19.5" customHeight="1" thickBot="1">
      <c r="A27" s="58" t="s">
        <v>84</v>
      </c>
      <c r="B27" s="59"/>
      <c r="C27" s="59"/>
      <c r="D27" s="59"/>
      <c r="E27" s="59"/>
      <c r="F27" s="59"/>
      <c r="G27" s="125"/>
    </row>
    <row r="28" spans="1:7" ht="54.75" customHeight="1">
      <c r="A28" s="47" t="s">
        <v>49</v>
      </c>
      <c r="B28" s="36" t="s">
        <v>50</v>
      </c>
      <c r="C28" s="37" t="s">
        <v>52</v>
      </c>
      <c r="D28" s="46" t="s">
        <v>76</v>
      </c>
      <c r="E28" s="63">
        <v>3</v>
      </c>
      <c r="F28" s="117"/>
      <c r="G28" s="64">
        <f>E28*F28</f>
        <v>0</v>
      </c>
    </row>
    <row r="29" spans="1:7" ht="106.5" customHeight="1">
      <c r="A29" s="26" t="s">
        <v>25</v>
      </c>
      <c r="B29" s="7" t="s">
        <v>23</v>
      </c>
      <c r="C29" s="25" t="s">
        <v>27</v>
      </c>
      <c r="D29" s="9" t="s">
        <v>24</v>
      </c>
      <c r="E29" s="2">
        <v>2</v>
      </c>
      <c r="F29" s="118"/>
      <c r="G29" s="10">
        <f t="shared" si="1"/>
        <v>0</v>
      </c>
    </row>
    <row r="30" spans="1:7" ht="108.75" customHeight="1">
      <c r="A30" s="31" t="s">
        <v>77</v>
      </c>
      <c r="B30" s="12" t="s">
        <v>23</v>
      </c>
      <c r="C30" s="25" t="s">
        <v>27</v>
      </c>
      <c r="D30" s="2" t="s">
        <v>78</v>
      </c>
      <c r="E30" s="2">
        <v>1</v>
      </c>
      <c r="F30" s="118"/>
      <c r="G30" s="10">
        <f>E30*F30</f>
        <v>0</v>
      </c>
    </row>
    <row r="31" spans="1:7" ht="93.75" customHeight="1">
      <c r="A31" s="31" t="s">
        <v>79</v>
      </c>
      <c r="B31" s="34" t="s">
        <v>80</v>
      </c>
      <c r="C31" s="33" t="s">
        <v>46</v>
      </c>
      <c r="D31" s="9" t="s">
        <v>81</v>
      </c>
      <c r="E31" s="2">
        <v>1</v>
      </c>
      <c r="F31" s="118"/>
      <c r="G31" s="10">
        <f t="shared" si="1"/>
        <v>0</v>
      </c>
    </row>
    <row r="32" spans="1:7" ht="51" customHeight="1" thickBot="1">
      <c r="A32" s="50" t="s">
        <v>82</v>
      </c>
      <c r="B32" s="106" t="s">
        <v>50</v>
      </c>
      <c r="C32" s="107" t="s">
        <v>52</v>
      </c>
      <c r="D32" s="108" t="s">
        <v>51</v>
      </c>
      <c r="E32" s="15">
        <v>5</v>
      </c>
      <c r="F32" s="119"/>
      <c r="G32" s="17">
        <f t="shared" si="1"/>
        <v>0</v>
      </c>
    </row>
    <row r="33" spans="1:7" ht="19.5" customHeight="1" thickBot="1">
      <c r="A33" s="130" t="s">
        <v>219</v>
      </c>
      <c r="B33" s="131"/>
      <c r="C33" s="131"/>
      <c r="D33" s="131"/>
      <c r="E33" s="131"/>
      <c r="F33" s="131"/>
      <c r="G33" s="54">
        <f>SUM(G6:G32)</f>
        <v>0</v>
      </c>
    </row>
    <row r="34" spans="1:7" ht="19.5" customHeight="1" thickBot="1">
      <c r="A34" s="109"/>
      <c r="B34" s="110"/>
      <c r="C34" s="110"/>
      <c r="D34" s="110"/>
      <c r="E34" s="110"/>
      <c r="F34" s="110"/>
      <c r="G34" s="111"/>
    </row>
    <row r="35" spans="1:7" ht="21.75" customHeight="1" thickBot="1">
      <c r="A35" s="101" t="s">
        <v>83</v>
      </c>
      <c r="B35" s="102"/>
      <c r="C35" s="103"/>
      <c r="D35" s="104"/>
      <c r="E35" s="104"/>
      <c r="F35" s="105"/>
      <c r="G35" s="123"/>
    </row>
    <row r="36" spans="1:7" ht="18.75" customHeight="1" thickBot="1">
      <c r="A36" s="58" t="s">
        <v>104</v>
      </c>
      <c r="B36" s="59"/>
      <c r="C36" s="60"/>
      <c r="D36" s="61"/>
      <c r="E36" s="61"/>
      <c r="F36" s="62"/>
      <c r="G36" s="124"/>
    </row>
    <row r="37" spans="1:7" ht="180.75" customHeight="1">
      <c r="A37" s="5" t="s">
        <v>85</v>
      </c>
      <c r="B37" s="3" t="s">
        <v>86</v>
      </c>
      <c r="C37" s="115" t="s">
        <v>229</v>
      </c>
      <c r="D37" s="3" t="s">
        <v>228</v>
      </c>
      <c r="E37" s="5">
        <v>5</v>
      </c>
      <c r="F37" s="117"/>
      <c r="G37" s="6">
        <f aca="true" t="shared" si="2" ref="G37:G42">E37*F37</f>
        <v>0</v>
      </c>
    </row>
    <row r="38" spans="1:7" ht="75">
      <c r="A38" s="2" t="s">
        <v>18</v>
      </c>
      <c r="B38" s="7" t="s">
        <v>19</v>
      </c>
      <c r="C38" s="20" t="s">
        <v>103</v>
      </c>
      <c r="D38" s="21" t="s">
        <v>16</v>
      </c>
      <c r="E38" s="2">
        <v>5</v>
      </c>
      <c r="F38" s="118"/>
      <c r="G38" s="10">
        <f t="shared" si="2"/>
        <v>0</v>
      </c>
    </row>
    <row r="39" spans="1:7" ht="163.5" customHeight="1">
      <c r="A39" s="2" t="s">
        <v>6</v>
      </c>
      <c r="B39" s="22" t="s">
        <v>20</v>
      </c>
      <c r="C39" s="23" t="s">
        <v>21</v>
      </c>
      <c r="D39" s="24" t="s">
        <v>112</v>
      </c>
      <c r="E39" s="2">
        <v>5</v>
      </c>
      <c r="F39" s="118"/>
      <c r="G39" s="10">
        <f t="shared" si="2"/>
        <v>0</v>
      </c>
    </row>
    <row r="40" spans="1:7" ht="82.5" customHeight="1">
      <c r="A40" s="2" t="s">
        <v>9</v>
      </c>
      <c r="B40" s="2" t="s">
        <v>22</v>
      </c>
      <c r="C40" s="8" t="s">
        <v>107</v>
      </c>
      <c r="D40" s="9" t="s">
        <v>108</v>
      </c>
      <c r="E40" s="2">
        <v>4</v>
      </c>
      <c r="F40" s="118"/>
      <c r="G40" s="17">
        <f t="shared" si="2"/>
        <v>0</v>
      </c>
    </row>
    <row r="41" spans="1:7" ht="107.25" customHeight="1">
      <c r="A41" s="26" t="s">
        <v>25</v>
      </c>
      <c r="B41" s="7" t="s">
        <v>23</v>
      </c>
      <c r="C41" s="25" t="s">
        <v>27</v>
      </c>
      <c r="D41" s="9" t="s">
        <v>24</v>
      </c>
      <c r="E41" s="15">
        <v>7</v>
      </c>
      <c r="F41" s="119"/>
      <c r="G41" s="10">
        <f t="shared" si="2"/>
        <v>0</v>
      </c>
    </row>
    <row r="42" spans="1:7" ht="114.75" customHeight="1">
      <c r="A42" s="26" t="s">
        <v>26</v>
      </c>
      <c r="B42" s="27" t="s">
        <v>28</v>
      </c>
      <c r="C42" s="25" t="s">
        <v>29</v>
      </c>
      <c r="D42" s="9" t="s">
        <v>24</v>
      </c>
      <c r="E42" s="2">
        <v>5</v>
      </c>
      <c r="F42" s="118"/>
      <c r="G42" s="19">
        <f t="shared" si="2"/>
        <v>0</v>
      </c>
    </row>
    <row r="43" spans="1:7" ht="105">
      <c r="A43" s="18" t="s">
        <v>87</v>
      </c>
      <c r="B43" s="18" t="s">
        <v>89</v>
      </c>
      <c r="C43" s="25" t="s">
        <v>221</v>
      </c>
      <c r="D43" s="5" t="s">
        <v>88</v>
      </c>
      <c r="E43" s="5">
        <v>12</v>
      </c>
      <c r="F43" s="117"/>
      <c r="G43" s="6">
        <f aca="true" t="shared" si="3" ref="G43:G52">E43*F43</f>
        <v>0</v>
      </c>
    </row>
    <row r="44" spans="1:7" ht="157.5" customHeight="1">
      <c r="A44" s="2" t="s">
        <v>90</v>
      </c>
      <c r="B44" s="7" t="s">
        <v>91</v>
      </c>
      <c r="C44" s="92" t="s">
        <v>189</v>
      </c>
      <c r="D44" s="9" t="s">
        <v>188</v>
      </c>
      <c r="E44" s="2">
        <v>1</v>
      </c>
      <c r="F44" s="118"/>
      <c r="G44" s="10">
        <f t="shared" si="3"/>
        <v>0</v>
      </c>
    </row>
    <row r="45" spans="1:7" ht="94.5" customHeight="1">
      <c r="A45" s="26" t="s">
        <v>36</v>
      </c>
      <c r="B45" s="27" t="s">
        <v>34</v>
      </c>
      <c r="C45" s="25" t="s">
        <v>35</v>
      </c>
      <c r="D45" s="9" t="s">
        <v>37</v>
      </c>
      <c r="E45" s="15">
        <v>4</v>
      </c>
      <c r="F45" s="119"/>
      <c r="G45" s="10">
        <f t="shared" si="3"/>
        <v>0</v>
      </c>
    </row>
    <row r="46" spans="1:7" ht="75">
      <c r="A46" s="31" t="s">
        <v>10</v>
      </c>
      <c r="B46" s="27" t="s">
        <v>38</v>
      </c>
      <c r="C46" s="25" t="s">
        <v>40</v>
      </c>
      <c r="D46" s="9" t="s">
        <v>39</v>
      </c>
      <c r="E46" s="2">
        <v>8</v>
      </c>
      <c r="F46" s="118"/>
      <c r="G46" s="10">
        <f t="shared" si="3"/>
        <v>0</v>
      </c>
    </row>
    <row r="47" spans="1:7" ht="45">
      <c r="A47" s="26" t="s">
        <v>33</v>
      </c>
      <c r="B47" s="28" t="s">
        <v>30</v>
      </c>
      <c r="C47" s="29" t="s">
        <v>32</v>
      </c>
      <c r="D47" s="30" t="s">
        <v>31</v>
      </c>
      <c r="E47" s="15">
        <v>4</v>
      </c>
      <c r="F47" s="119"/>
      <c r="G47" s="10">
        <f t="shared" si="3"/>
        <v>0</v>
      </c>
    </row>
    <row r="48" spans="1:7" ht="90">
      <c r="A48" s="31" t="s">
        <v>97</v>
      </c>
      <c r="B48" s="7" t="s">
        <v>23</v>
      </c>
      <c r="C48" s="25" t="s">
        <v>99</v>
      </c>
      <c r="D48" s="9" t="s">
        <v>98</v>
      </c>
      <c r="E48" s="2">
        <v>3</v>
      </c>
      <c r="F48" s="118"/>
      <c r="G48" s="10">
        <f t="shared" si="3"/>
        <v>0</v>
      </c>
    </row>
    <row r="49" spans="1:7" ht="81.75" customHeight="1" thickBot="1">
      <c r="A49" s="15" t="s">
        <v>92</v>
      </c>
      <c r="B49" s="65" t="s">
        <v>93</v>
      </c>
      <c r="C49" s="66" t="s">
        <v>140</v>
      </c>
      <c r="D49" s="15" t="s">
        <v>94</v>
      </c>
      <c r="E49" s="15">
        <v>8</v>
      </c>
      <c r="F49" s="119"/>
      <c r="G49" s="17">
        <f t="shared" si="3"/>
        <v>0</v>
      </c>
    </row>
    <row r="50" spans="1:7" ht="19.5" customHeight="1" thickBot="1">
      <c r="A50" s="58" t="s">
        <v>102</v>
      </c>
      <c r="B50" s="59"/>
      <c r="C50" s="60"/>
      <c r="D50" s="61"/>
      <c r="E50" s="61"/>
      <c r="F50" s="62"/>
      <c r="G50" s="124"/>
    </row>
    <row r="51" spans="1:7" ht="114" customHeight="1">
      <c r="A51" s="5" t="s">
        <v>96</v>
      </c>
      <c r="B51" s="3" t="s">
        <v>14</v>
      </c>
      <c r="C51" s="4" t="s">
        <v>44</v>
      </c>
      <c r="D51" s="5" t="s">
        <v>95</v>
      </c>
      <c r="E51" s="5">
        <v>12</v>
      </c>
      <c r="F51" s="117"/>
      <c r="G51" s="6">
        <f t="shared" si="3"/>
        <v>0</v>
      </c>
    </row>
    <row r="52" spans="1:7" ht="111" customHeight="1">
      <c r="A52" s="5">
        <v>13</v>
      </c>
      <c r="B52" s="3" t="s">
        <v>14</v>
      </c>
      <c r="C52" s="4" t="s">
        <v>101</v>
      </c>
      <c r="D52" s="2" t="s">
        <v>100</v>
      </c>
      <c r="E52" s="5">
        <v>2</v>
      </c>
      <c r="F52" s="117"/>
      <c r="G52" s="6">
        <f t="shared" si="3"/>
        <v>0</v>
      </c>
    </row>
    <row r="53" spans="1:7" ht="81" customHeight="1">
      <c r="A53" s="2" t="s">
        <v>18</v>
      </c>
      <c r="B53" s="7" t="s">
        <v>19</v>
      </c>
      <c r="C53" s="20" t="s">
        <v>17</v>
      </c>
      <c r="D53" s="51" t="s">
        <v>16</v>
      </c>
      <c r="E53" s="2">
        <v>12</v>
      </c>
      <c r="F53" s="118"/>
      <c r="G53" s="6">
        <f aca="true" t="shared" si="4" ref="G53:G61">E53*F53</f>
        <v>0</v>
      </c>
    </row>
    <row r="54" spans="1:7" ht="168" customHeight="1">
      <c r="A54" s="2" t="s">
        <v>6</v>
      </c>
      <c r="B54" s="22" t="s">
        <v>20</v>
      </c>
      <c r="C54" s="23" t="s">
        <v>21</v>
      </c>
      <c r="D54" s="24" t="s">
        <v>112</v>
      </c>
      <c r="E54" s="2">
        <v>12</v>
      </c>
      <c r="F54" s="118"/>
      <c r="G54" s="10">
        <f t="shared" si="4"/>
        <v>0</v>
      </c>
    </row>
    <row r="55" spans="1:7" ht="81" customHeight="1">
      <c r="A55" s="2" t="s">
        <v>9</v>
      </c>
      <c r="B55" s="2" t="s">
        <v>22</v>
      </c>
      <c r="C55" s="8" t="s">
        <v>107</v>
      </c>
      <c r="D55" s="9" t="s">
        <v>108</v>
      </c>
      <c r="E55" s="2">
        <v>9</v>
      </c>
      <c r="F55" s="118"/>
      <c r="G55" s="10">
        <f t="shared" si="4"/>
        <v>0</v>
      </c>
    </row>
    <row r="56" spans="1:7" ht="105">
      <c r="A56" s="26" t="s">
        <v>25</v>
      </c>
      <c r="B56" s="7" t="s">
        <v>23</v>
      </c>
      <c r="C56" s="25" t="s">
        <v>27</v>
      </c>
      <c r="D56" s="9" t="s">
        <v>24</v>
      </c>
      <c r="E56" s="15">
        <v>19</v>
      </c>
      <c r="F56" s="119"/>
      <c r="G56" s="10">
        <f t="shared" si="4"/>
        <v>0</v>
      </c>
    </row>
    <row r="57" spans="1:7" ht="105">
      <c r="A57" s="26" t="s">
        <v>26</v>
      </c>
      <c r="B57" s="27" t="s">
        <v>28</v>
      </c>
      <c r="C57" s="25" t="s">
        <v>29</v>
      </c>
      <c r="D57" s="9" t="s">
        <v>24</v>
      </c>
      <c r="E57" s="15">
        <v>12</v>
      </c>
      <c r="F57" s="119"/>
      <c r="G57" s="10">
        <f t="shared" si="4"/>
        <v>0</v>
      </c>
    </row>
    <row r="58" spans="1:7" ht="90">
      <c r="A58" s="18" t="s">
        <v>87</v>
      </c>
      <c r="B58" s="18" t="s">
        <v>89</v>
      </c>
      <c r="C58" s="25" t="s">
        <v>222</v>
      </c>
      <c r="D58" s="5" t="s">
        <v>88</v>
      </c>
      <c r="E58" s="2">
        <v>31</v>
      </c>
      <c r="F58" s="118"/>
      <c r="G58" s="10">
        <f t="shared" si="4"/>
        <v>0</v>
      </c>
    </row>
    <row r="59" spans="1:7" ht="45">
      <c r="A59" s="26" t="s">
        <v>33</v>
      </c>
      <c r="B59" s="28" t="s">
        <v>30</v>
      </c>
      <c r="C59" s="29" t="s">
        <v>32</v>
      </c>
      <c r="D59" s="30" t="s">
        <v>31</v>
      </c>
      <c r="E59" s="15">
        <v>11</v>
      </c>
      <c r="F59" s="119"/>
      <c r="G59" s="10">
        <f t="shared" si="4"/>
        <v>0</v>
      </c>
    </row>
    <row r="60" spans="1:7" ht="94.5" customHeight="1">
      <c r="A60" s="26" t="s">
        <v>36</v>
      </c>
      <c r="B60" s="27" t="s">
        <v>34</v>
      </c>
      <c r="C60" s="25" t="s">
        <v>35</v>
      </c>
      <c r="D60" s="9" t="s">
        <v>37</v>
      </c>
      <c r="E60" s="15">
        <v>11</v>
      </c>
      <c r="F60" s="119"/>
      <c r="G60" s="10">
        <f t="shared" si="4"/>
        <v>0</v>
      </c>
    </row>
    <row r="61" spans="1:7" ht="82.5" customHeight="1">
      <c r="A61" s="31" t="s">
        <v>10</v>
      </c>
      <c r="B61" s="27" t="s">
        <v>38</v>
      </c>
      <c r="C61" s="25" t="s">
        <v>40</v>
      </c>
      <c r="D61" s="9" t="s">
        <v>39</v>
      </c>
      <c r="E61" s="2">
        <v>22</v>
      </c>
      <c r="F61" s="118"/>
      <c r="G61" s="10">
        <f t="shared" si="4"/>
        <v>0</v>
      </c>
    </row>
    <row r="62" spans="1:7" ht="96" customHeight="1">
      <c r="A62" s="32" t="s">
        <v>97</v>
      </c>
      <c r="B62" s="7" t="s">
        <v>23</v>
      </c>
      <c r="C62" s="25" t="s">
        <v>99</v>
      </c>
      <c r="D62" s="9" t="s">
        <v>98</v>
      </c>
      <c r="E62" s="5">
        <v>11</v>
      </c>
      <c r="F62" s="117"/>
      <c r="G62" s="6">
        <f aca="true" t="shared" si="5" ref="G62:G67">E62*F62</f>
        <v>0</v>
      </c>
    </row>
    <row r="63" spans="1:7" ht="81" customHeight="1">
      <c r="A63" s="2" t="s">
        <v>92</v>
      </c>
      <c r="B63" s="12" t="s">
        <v>93</v>
      </c>
      <c r="C63" s="48" t="s">
        <v>140</v>
      </c>
      <c r="D63" s="2" t="s">
        <v>94</v>
      </c>
      <c r="E63" s="2">
        <v>20</v>
      </c>
      <c r="F63" s="118"/>
      <c r="G63" s="10">
        <f t="shared" si="5"/>
        <v>0</v>
      </c>
    </row>
    <row r="64" spans="1:7" ht="153.75" customHeight="1" thickBot="1">
      <c r="A64" s="2" t="s">
        <v>90</v>
      </c>
      <c r="B64" s="7" t="s">
        <v>91</v>
      </c>
      <c r="C64" s="92" t="s">
        <v>189</v>
      </c>
      <c r="D64" s="9" t="s">
        <v>188</v>
      </c>
      <c r="E64" s="15">
        <v>1</v>
      </c>
      <c r="F64" s="119"/>
      <c r="G64" s="17">
        <f t="shared" si="5"/>
        <v>0</v>
      </c>
    </row>
    <row r="65" spans="1:7" ht="18" customHeight="1" thickBot="1">
      <c r="A65" s="58" t="s">
        <v>105</v>
      </c>
      <c r="B65" s="59"/>
      <c r="C65" s="60"/>
      <c r="D65" s="61"/>
      <c r="E65" s="61"/>
      <c r="F65" s="62"/>
      <c r="G65" s="124"/>
    </row>
    <row r="66" spans="1:7" ht="112.5" customHeight="1">
      <c r="A66" s="5" t="s">
        <v>96</v>
      </c>
      <c r="B66" s="3" t="s">
        <v>14</v>
      </c>
      <c r="C66" s="4" t="s">
        <v>44</v>
      </c>
      <c r="D66" s="5" t="s">
        <v>95</v>
      </c>
      <c r="E66" s="5">
        <v>1</v>
      </c>
      <c r="F66" s="117"/>
      <c r="G66" s="6">
        <f t="shared" si="5"/>
        <v>0</v>
      </c>
    </row>
    <row r="67" spans="1:7" ht="107.25" customHeight="1">
      <c r="A67" s="2">
        <v>14</v>
      </c>
      <c r="B67" s="3" t="s">
        <v>14</v>
      </c>
      <c r="C67" s="4" t="s">
        <v>101</v>
      </c>
      <c r="D67" s="2" t="s">
        <v>106</v>
      </c>
      <c r="E67" s="2">
        <v>1</v>
      </c>
      <c r="F67" s="118"/>
      <c r="G67" s="10">
        <f t="shared" si="5"/>
        <v>0</v>
      </c>
    </row>
    <row r="68" spans="1:7" ht="79.5" customHeight="1">
      <c r="A68" s="2" t="s">
        <v>18</v>
      </c>
      <c r="B68" s="7" t="s">
        <v>19</v>
      </c>
      <c r="C68" s="20" t="s">
        <v>17</v>
      </c>
      <c r="D68" s="51" t="s">
        <v>16</v>
      </c>
      <c r="E68" s="2">
        <v>1</v>
      </c>
      <c r="F68" s="118"/>
      <c r="G68" s="10">
        <f aca="true" t="shared" si="6" ref="G68:G81">E68*F68</f>
        <v>0</v>
      </c>
    </row>
    <row r="69" spans="1:7" ht="159" customHeight="1">
      <c r="A69" s="2" t="s">
        <v>109</v>
      </c>
      <c r="B69" s="22" t="s">
        <v>20</v>
      </c>
      <c r="C69" s="23" t="s">
        <v>113</v>
      </c>
      <c r="D69" s="24" t="s">
        <v>110</v>
      </c>
      <c r="E69" s="2">
        <v>1</v>
      </c>
      <c r="F69" s="118"/>
      <c r="G69" s="10">
        <f t="shared" si="6"/>
        <v>0</v>
      </c>
    </row>
    <row r="70" spans="1:7" ht="108.75" customHeight="1">
      <c r="A70" s="2" t="s">
        <v>223</v>
      </c>
      <c r="B70" s="3" t="s">
        <v>14</v>
      </c>
      <c r="C70" s="4" t="s">
        <v>101</v>
      </c>
      <c r="D70" s="5" t="s">
        <v>114</v>
      </c>
      <c r="E70" s="2">
        <v>1</v>
      </c>
      <c r="F70" s="118"/>
      <c r="G70" s="10">
        <f t="shared" si="6"/>
        <v>0</v>
      </c>
    </row>
    <row r="71" spans="1:7" ht="143.25" customHeight="1">
      <c r="A71" s="2" t="s">
        <v>224</v>
      </c>
      <c r="B71" s="3" t="s">
        <v>115</v>
      </c>
      <c r="C71" s="4" t="s">
        <v>136</v>
      </c>
      <c r="D71" s="5" t="s">
        <v>114</v>
      </c>
      <c r="E71" s="2">
        <v>1</v>
      </c>
      <c r="F71" s="118"/>
      <c r="G71" s="10">
        <f t="shared" si="6"/>
        <v>0</v>
      </c>
    </row>
    <row r="72" spans="1:7" ht="79.5" customHeight="1">
      <c r="A72" s="73" t="s">
        <v>9</v>
      </c>
      <c r="B72" s="73" t="s">
        <v>22</v>
      </c>
      <c r="C72" s="91" t="s">
        <v>107</v>
      </c>
      <c r="D72" s="114" t="s">
        <v>108</v>
      </c>
      <c r="E72" s="73">
        <v>8</v>
      </c>
      <c r="F72" s="118"/>
      <c r="G72" s="10">
        <f t="shared" si="6"/>
        <v>0</v>
      </c>
    </row>
    <row r="73" spans="1:7" ht="105.75" customHeight="1">
      <c r="A73" s="26" t="s">
        <v>25</v>
      </c>
      <c r="B73" s="7" t="s">
        <v>23</v>
      </c>
      <c r="C73" s="25" t="s">
        <v>27</v>
      </c>
      <c r="D73" s="9" t="s">
        <v>24</v>
      </c>
      <c r="E73" s="15">
        <v>1</v>
      </c>
      <c r="F73" s="119"/>
      <c r="G73" s="10">
        <f t="shared" si="6"/>
        <v>0</v>
      </c>
    </row>
    <row r="74" spans="1:7" ht="108.75" customHeight="1">
      <c r="A74" s="26" t="s">
        <v>26</v>
      </c>
      <c r="B74" s="27" t="s">
        <v>28</v>
      </c>
      <c r="C74" s="25" t="s">
        <v>29</v>
      </c>
      <c r="D74" s="9" t="s">
        <v>24</v>
      </c>
      <c r="E74" s="15">
        <v>1</v>
      </c>
      <c r="F74" s="119"/>
      <c r="G74" s="10">
        <f t="shared" si="6"/>
        <v>0</v>
      </c>
    </row>
    <row r="75" spans="1:7" ht="96" customHeight="1">
      <c r="A75" s="18" t="s">
        <v>87</v>
      </c>
      <c r="B75" s="18" t="s">
        <v>89</v>
      </c>
      <c r="C75" s="25" t="s">
        <v>222</v>
      </c>
      <c r="D75" s="5" t="s">
        <v>88</v>
      </c>
      <c r="E75" s="2">
        <v>2</v>
      </c>
      <c r="F75" s="118"/>
      <c r="G75" s="10">
        <f t="shared" si="6"/>
        <v>0</v>
      </c>
    </row>
    <row r="76" spans="1:7" ht="57.75" customHeight="1">
      <c r="A76" s="26" t="s">
        <v>33</v>
      </c>
      <c r="B76" s="28" t="s">
        <v>30</v>
      </c>
      <c r="C76" s="29" t="s">
        <v>32</v>
      </c>
      <c r="D76" s="30" t="s">
        <v>31</v>
      </c>
      <c r="E76" s="15">
        <v>1</v>
      </c>
      <c r="F76" s="119"/>
      <c r="G76" s="10">
        <f t="shared" si="6"/>
        <v>0</v>
      </c>
    </row>
    <row r="77" spans="1:7" ht="151.5" customHeight="1">
      <c r="A77" s="2" t="s">
        <v>116</v>
      </c>
      <c r="B77" s="7" t="s">
        <v>91</v>
      </c>
      <c r="C77" s="91" t="s">
        <v>190</v>
      </c>
      <c r="D77" s="9" t="s">
        <v>191</v>
      </c>
      <c r="E77" s="2">
        <v>1</v>
      </c>
      <c r="F77" s="119"/>
      <c r="G77" s="10">
        <f t="shared" si="6"/>
        <v>0</v>
      </c>
    </row>
    <row r="78" spans="1:7" ht="93" customHeight="1">
      <c r="A78" s="26" t="s">
        <v>36</v>
      </c>
      <c r="B78" s="27" t="s">
        <v>34</v>
      </c>
      <c r="C78" s="25" t="s">
        <v>35</v>
      </c>
      <c r="D78" s="9" t="s">
        <v>37</v>
      </c>
      <c r="E78" s="15">
        <v>1</v>
      </c>
      <c r="F78" s="119"/>
      <c r="G78" s="10">
        <f t="shared" si="6"/>
        <v>0</v>
      </c>
    </row>
    <row r="79" spans="1:7" ht="80.25" customHeight="1">
      <c r="A79" s="31" t="s">
        <v>10</v>
      </c>
      <c r="B79" s="27" t="s">
        <v>38</v>
      </c>
      <c r="C79" s="25" t="s">
        <v>40</v>
      </c>
      <c r="D79" s="9" t="s">
        <v>39</v>
      </c>
      <c r="E79" s="2">
        <v>2</v>
      </c>
      <c r="F79" s="118"/>
      <c r="G79" s="10">
        <f t="shared" si="6"/>
        <v>0</v>
      </c>
    </row>
    <row r="80" spans="1:7" ht="97.5" customHeight="1">
      <c r="A80" s="32" t="s">
        <v>97</v>
      </c>
      <c r="B80" s="7" t="s">
        <v>23</v>
      </c>
      <c r="C80" s="25" t="s">
        <v>99</v>
      </c>
      <c r="D80" s="9" t="s">
        <v>98</v>
      </c>
      <c r="E80" s="5">
        <v>2</v>
      </c>
      <c r="F80" s="117"/>
      <c r="G80" s="10">
        <f t="shared" si="6"/>
        <v>0</v>
      </c>
    </row>
    <row r="81" spans="1:7" ht="81.75" customHeight="1" thickBot="1">
      <c r="A81" s="2" t="s">
        <v>92</v>
      </c>
      <c r="B81" s="12" t="s">
        <v>93</v>
      </c>
      <c r="C81" s="48" t="s">
        <v>140</v>
      </c>
      <c r="D81" s="2" t="s">
        <v>94</v>
      </c>
      <c r="E81" s="2">
        <v>3</v>
      </c>
      <c r="F81" s="118"/>
      <c r="G81" s="10">
        <f t="shared" si="6"/>
        <v>0</v>
      </c>
    </row>
    <row r="82" spans="1:7" ht="20.25" customHeight="1">
      <c r="A82" s="72" t="s">
        <v>117</v>
      </c>
      <c r="B82" s="68"/>
      <c r="C82" s="69"/>
      <c r="D82" s="70"/>
      <c r="E82" s="70"/>
      <c r="F82" s="71"/>
      <c r="G82" s="126"/>
    </row>
    <row r="83" spans="1:7" ht="167.25" customHeight="1">
      <c r="A83" s="73" t="s">
        <v>118</v>
      </c>
      <c r="B83" s="75" t="s">
        <v>120</v>
      </c>
      <c r="C83" s="76" t="s">
        <v>225</v>
      </c>
      <c r="D83" s="73" t="s">
        <v>119</v>
      </c>
      <c r="E83" s="73">
        <v>1</v>
      </c>
      <c r="F83" s="118"/>
      <c r="G83" s="74">
        <f aca="true" t="shared" si="7" ref="G83:G93">E83*F83</f>
        <v>0</v>
      </c>
    </row>
    <row r="84" spans="1:7" ht="75" customHeight="1">
      <c r="A84" s="2" t="s">
        <v>18</v>
      </c>
      <c r="B84" s="7" t="s">
        <v>19</v>
      </c>
      <c r="C84" s="20" t="s">
        <v>17</v>
      </c>
      <c r="D84" s="51" t="s">
        <v>16</v>
      </c>
      <c r="E84" s="2">
        <v>1</v>
      </c>
      <c r="F84" s="118"/>
      <c r="G84" s="74">
        <f t="shared" si="7"/>
        <v>0</v>
      </c>
    </row>
    <row r="85" spans="1:7" ht="105.75" customHeight="1">
      <c r="A85" s="73" t="s">
        <v>121</v>
      </c>
      <c r="B85" s="73" t="s">
        <v>122</v>
      </c>
      <c r="C85" s="77" t="s">
        <v>124</v>
      </c>
      <c r="D85" s="73" t="s">
        <v>123</v>
      </c>
      <c r="E85" s="73">
        <v>1</v>
      </c>
      <c r="F85" s="118"/>
      <c r="G85" s="74">
        <f t="shared" si="7"/>
        <v>0</v>
      </c>
    </row>
    <row r="86" spans="1:7" ht="167.25" customHeight="1">
      <c r="A86" s="2" t="s">
        <v>6</v>
      </c>
      <c r="B86" s="22" t="s">
        <v>20</v>
      </c>
      <c r="C86" s="23" t="s">
        <v>21</v>
      </c>
      <c r="D86" s="24" t="s">
        <v>112</v>
      </c>
      <c r="E86" s="2">
        <v>1</v>
      </c>
      <c r="F86" s="118"/>
      <c r="G86" s="74">
        <f t="shared" si="7"/>
        <v>0</v>
      </c>
    </row>
    <row r="87" spans="1:7" ht="75">
      <c r="A87" s="2" t="s">
        <v>9</v>
      </c>
      <c r="B87" s="2" t="s">
        <v>22</v>
      </c>
      <c r="C87" s="8" t="s">
        <v>107</v>
      </c>
      <c r="D87" s="9" t="s">
        <v>108</v>
      </c>
      <c r="E87" s="2">
        <v>1</v>
      </c>
      <c r="F87" s="118"/>
      <c r="G87" s="74">
        <f t="shared" si="7"/>
        <v>0</v>
      </c>
    </row>
    <row r="88" spans="1:7" ht="105.75" customHeight="1">
      <c r="A88" s="26" t="s">
        <v>25</v>
      </c>
      <c r="B88" s="7" t="s">
        <v>23</v>
      </c>
      <c r="C88" s="25" t="s">
        <v>27</v>
      </c>
      <c r="D88" s="9" t="s">
        <v>24</v>
      </c>
      <c r="E88" s="15">
        <v>1</v>
      </c>
      <c r="F88" s="119"/>
      <c r="G88" s="74">
        <f t="shared" si="7"/>
        <v>0</v>
      </c>
    </row>
    <row r="89" spans="1:7" ht="106.5" customHeight="1">
      <c r="A89" s="26" t="s">
        <v>26</v>
      </c>
      <c r="B89" s="27" t="s">
        <v>28</v>
      </c>
      <c r="C89" s="25" t="s">
        <v>29</v>
      </c>
      <c r="D89" s="9" t="s">
        <v>24</v>
      </c>
      <c r="E89" s="15">
        <v>1</v>
      </c>
      <c r="F89" s="119"/>
      <c r="G89" s="74">
        <f t="shared" si="7"/>
        <v>0</v>
      </c>
    </row>
    <row r="90" spans="1:7" ht="96" customHeight="1">
      <c r="A90" s="18" t="s">
        <v>87</v>
      </c>
      <c r="B90" s="18" t="s">
        <v>89</v>
      </c>
      <c r="C90" s="25" t="s">
        <v>222</v>
      </c>
      <c r="D90" s="5" t="s">
        <v>88</v>
      </c>
      <c r="E90" s="2">
        <v>2</v>
      </c>
      <c r="F90" s="118"/>
      <c r="G90" s="74">
        <f t="shared" si="7"/>
        <v>0</v>
      </c>
    </row>
    <row r="91" spans="1:7" ht="51" customHeight="1">
      <c r="A91" s="31" t="s">
        <v>33</v>
      </c>
      <c r="B91" s="28" t="s">
        <v>30</v>
      </c>
      <c r="C91" s="29" t="s">
        <v>32</v>
      </c>
      <c r="D91" s="30" t="s">
        <v>31</v>
      </c>
      <c r="E91" s="15">
        <v>1</v>
      </c>
      <c r="F91" s="119"/>
      <c r="G91" s="74">
        <f t="shared" si="7"/>
        <v>0</v>
      </c>
    </row>
    <row r="92" spans="1:7" ht="96" customHeight="1">
      <c r="A92" s="32" t="s">
        <v>97</v>
      </c>
      <c r="B92" s="7" t="s">
        <v>23</v>
      </c>
      <c r="C92" s="25" t="s">
        <v>99</v>
      </c>
      <c r="D92" s="9" t="s">
        <v>98</v>
      </c>
      <c r="E92" s="2">
        <v>1</v>
      </c>
      <c r="F92" s="118"/>
      <c r="G92" s="78">
        <f t="shared" si="7"/>
        <v>0</v>
      </c>
    </row>
    <row r="93" spans="1:7" ht="78" customHeight="1" thickBot="1">
      <c r="A93" s="2" t="s">
        <v>92</v>
      </c>
      <c r="B93" s="12" t="s">
        <v>93</v>
      </c>
      <c r="C93" s="48" t="s">
        <v>141</v>
      </c>
      <c r="D93" s="2" t="s">
        <v>94</v>
      </c>
      <c r="E93" s="2">
        <v>1</v>
      </c>
      <c r="F93" s="118"/>
      <c r="G93" s="78">
        <f t="shared" si="7"/>
        <v>0</v>
      </c>
    </row>
    <row r="94" spans="1:7" ht="20.25" customHeight="1">
      <c r="A94" s="72" t="s">
        <v>125</v>
      </c>
      <c r="B94" s="68"/>
      <c r="C94" s="69"/>
      <c r="D94" s="70"/>
      <c r="E94" s="70"/>
      <c r="F94" s="121"/>
      <c r="G94" s="126"/>
    </row>
    <row r="95" spans="1:7" ht="105.75" customHeight="1">
      <c r="A95" s="26" t="s">
        <v>126</v>
      </c>
      <c r="B95" s="7" t="s">
        <v>23</v>
      </c>
      <c r="C95" s="25" t="s">
        <v>128</v>
      </c>
      <c r="D95" s="9" t="s">
        <v>129</v>
      </c>
      <c r="E95" s="15">
        <v>4</v>
      </c>
      <c r="F95" s="119"/>
      <c r="G95" s="78">
        <f aca="true" t="shared" si="8" ref="G95:G101">E95*F95</f>
        <v>0</v>
      </c>
    </row>
    <row r="96" spans="1:7" ht="74.25" customHeight="1">
      <c r="A96" s="26" t="s">
        <v>127</v>
      </c>
      <c r="B96" s="28" t="s">
        <v>130</v>
      </c>
      <c r="C96" s="79" t="s">
        <v>131</v>
      </c>
      <c r="D96" s="30" t="s">
        <v>129</v>
      </c>
      <c r="E96" s="15">
        <v>2</v>
      </c>
      <c r="F96" s="119"/>
      <c r="G96" s="78">
        <f t="shared" si="8"/>
        <v>0</v>
      </c>
    </row>
    <row r="97" spans="1:7" ht="108" customHeight="1">
      <c r="A97" s="26" t="s">
        <v>133</v>
      </c>
      <c r="B97" s="28" t="s">
        <v>132</v>
      </c>
      <c r="C97" s="16" t="s">
        <v>101</v>
      </c>
      <c r="D97" s="2" t="s">
        <v>15</v>
      </c>
      <c r="E97" s="2">
        <v>1</v>
      </c>
      <c r="F97" s="118"/>
      <c r="G97" s="78">
        <f t="shared" si="8"/>
        <v>0</v>
      </c>
    </row>
    <row r="98" spans="1:7" ht="50.25" customHeight="1">
      <c r="A98" s="9" t="s">
        <v>82</v>
      </c>
      <c r="B98" s="80" t="s">
        <v>50</v>
      </c>
      <c r="C98" s="81" t="s">
        <v>52</v>
      </c>
      <c r="D98" s="46" t="s">
        <v>51</v>
      </c>
      <c r="E98" s="2">
        <v>2</v>
      </c>
      <c r="F98" s="118"/>
      <c r="G98" s="78">
        <f t="shared" si="8"/>
        <v>0</v>
      </c>
    </row>
    <row r="99" spans="1:7" ht="154.5" customHeight="1">
      <c r="A99" s="2" t="s">
        <v>116</v>
      </c>
      <c r="B99" s="7" t="s">
        <v>91</v>
      </c>
      <c r="C99" s="91" t="s">
        <v>190</v>
      </c>
      <c r="D99" s="9" t="s">
        <v>191</v>
      </c>
      <c r="E99" s="2">
        <v>1</v>
      </c>
      <c r="F99" s="119"/>
      <c r="G99" s="78">
        <f t="shared" si="8"/>
        <v>0</v>
      </c>
    </row>
    <row r="100" spans="1:7" ht="93.75" customHeight="1">
      <c r="A100" s="26" t="s">
        <v>36</v>
      </c>
      <c r="B100" s="27" t="s">
        <v>34</v>
      </c>
      <c r="C100" s="25" t="s">
        <v>35</v>
      </c>
      <c r="D100" s="9" t="s">
        <v>37</v>
      </c>
      <c r="E100" s="15">
        <v>1</v>
      </c>
      <c r="F100" s="119"/>
      <c r="G100" s="78">
        <f t="shared" si="8"/>
        <v>0</v>
      </c>
    </row>
    <row r="101" spans="1:7" ht="75.75" customHeight="1" thickBot="1">
      <c r="A101" s="31" t="s">
        <v>10</v>
      </c>
      <c r="B101" s="27" t="s">
        <v>38</v>
      </c>
      <c r="C101" s="25" t="s">
        <v>40</v>
      </c>
      <c r="D101" s="9" t="s">
        <v>39</v>
      </c>
      <c r="E101" s="2">
        <v>2</v>
      </c>
      <c r="F101" s="118"/>
      <c r="G101" s="78">
        <f t="shared" si="8"/>
        <v>0</v>
      </c>
    </row>
    <row r="102" spans="1:7" ht="21.75" customHeight="1" thickBot="1">
      <c r="A102" s="58" t="s">
        <v>137</v>
      </c>
      <c r="B102" s="59"/>
      <c r="C102" s="60"/>
      <c r="D102" s="61"/>
      <c r="E102" s="61"/>
      <c r="F102" s="62"/>
      <c r="G102" s="124"/>
    </row>
    <row r="103" spans="1:7" ht="75.75" customHeight="1">
      <c r="A103" s="86" t="s">
        <v>138</v>
      </c>
      <c r="B103" s="3" t="s">
        <v>93</v>
      </c>
      <c r="C103" s="112" t="s">
        <v>184</v>
      </c>
      <c r="D103" s="5" t="s">
        <v>139</v>
      </c>
      <c r="E103" s="5">
        <v>1</v>
      </c>
      <c r="F103" s="120"/>
      <c r="G103" s="89">
        <f>E103*F103</f>
        <v>0</v>
      </c>
    </row>
    <row r="104" spans="1:7" ht="104.25" customHeight="1">
      <c r="A104" s="26" t="s">
        <v>143</v>
      </c>
      <c r="B104" s="55" t="s">
        <v>142</v>
      </c>
      <c r="C104" s="82" t="s">
        <v>145</v>
      </c>
      <c r="D104" s="50" t="s">
        <v>144</v>
      </c>
      <c r="E104" s="15">
        <v>1</v>
      </c>
      <c r="F104" s="119"/>
      <c r="G104" s="78">
        <f>E104*F104</f>
        <v>0</v>
      </c>
    </row>
    <row r="105" spans="1:7" ht="90.75" customHeight="1">
      <c r="A105" s="26" t="s">
        <v>147</v>
      </c>
      <c r="B105" s="7" t="s">
        <v>146</v>
      </c>
      <c r="C105" s="25" t="s">
        <v>157</v>
      </c>
      <c r="D105" s="9" t="s">
        <v>148</v>
      </c>
      <c r="E105" s="15">
        <v>5</v>
      </c>
      <c r="F105" s="119"/>
      <c r="G105" s="78">
        <f>E105*F105</f>
        <v>0</v>
      </c>
    </row>
    <row r="106" spans="1:7" ht="75.75" customHeight="1">
      <c r="A106" s="26" t="s">
        <v>149</v>
      </c>
      <c r="B106" s="55" t="s">
        <v>150</v>
      </c>
      <c r="C106" s="49" t="s">
        <v>156</v>
      </c>
      <c r="D106" s="50" t="s">
        <v>151</v>
      </c>
      <c r="E106" s="15">
        <v>2</v>
      </c>
      <c r="F106" s="119"/>
      <c r="G106" s="78">
        <f>E106*F106</f>
        <v>0</v>
      </c>
    </row>
    <row r="107" spans="1:7" ht="75.75" customHeight="1" thickBot="1">
      <c r="A107" s="26" t="s">
        <v>152</v>
      </c>
      <c r="B107" s="83" t="s">
        <v>153</v>
      </c>
      <c r="C107" s="84" t="s">
        <v>155</v>
      </c>
      <c r="D107" s="85" t="s">
        <v>154</v>
      </c>
      <c r="E107" s="83">
        <v>1</v>
      </c>
      <c r="F107" s="119"/>
      <c r="G107" s="78">
        <f>E107*F107</f>
        <v>0</v>
      </c>
    </row>
    <row r="108" spans="1:7" ht="23.25" customHeight="1" thickBot="1">
      <c r="A108" s="58" t="s">
        <v>158</v>
      </c>
      <c r="B108" s="59"/>
      <c r="C108" s="60"/>
      <c r="D108" s="61"/>
      <c r="E108" s="61"/>
      <c r="F108" s="62"/>
      <c r="G108" s="124"/>
    </row>
    <row r="109" spans="1:7" ht="108.75" customHeight="1">
      <c r="A109" s="86" t="s">
        <v>159</v>
      </c>
      <c r="B109" s="3" t="s">
        <v>163</v>
      </c>
      <c r="C109" s="4" t="s">
        <v>101</v>
      </c>
      <c r="D109" s="87" t="s">
        <v>160</v>
      </c>
      <c r="E109" s="88">
        <v>2</v>
      </c>
      <c r="F109" s="120"/>
      <c r="G109" s="89">
        <f>E109*F109</f>
        <v>0</v>
      </c>
    </row>
    <row r="110" spans="1:7" ht="122.25" customHeight="1">
      <c r="A110" s="26" t="s">
        <v>161</v>
      </c>
      <c r="B110" s="3" t="s">
        <v>164</v>
      </c>
      <c r="C110" s="4" t="s">
        <v>167</v>
      </c>
      <c r="D110" s="50" t="s">
        <v>162</v>
      </c>
      <c r="E110" s="15">
        <v>1</v>
      </c>
      <c r="F110" s="119"/>
      <c r="G110" s="78">
        <f>E110*F110</f>
        <v>0</v>
      </c>
    </row>
    <row r="111" spans="1:7" ht="120">
      <c r="A111" s="26" t="s">
        <v>165</v>
      </c>
      <c r="B111" s="3" t="s">
        <v>164</v>
      </c>
      <c r="C111" s="4" t="s">
        <v>167</v>
      </c>
      <c r="D111" s="50" t="s">
        <v>166</v>
      </c>
      <c r="E111" s="15">
        <v>6</v>
      </c>
      <c r="F111" s="119"/>
      <c r="G111" s="78">
        <f>E111*F111</f>
        <v>0</v>
      </c>
    </row>
    <row r="112" spans="1:7" ht="123.75" customHeight="1" thickBot="1">
      <c r="A112" s="2" t="s">
        <v>226</v>
      </c>
      <c r="B112" s="7" t="s">
        <v>168</v>
      </c>
      <c r="C112" s="8" t="s">
        <v>169</v>
      </c>
      <c r="D112" s="9" t="s">
        <v>8</v>
      </c>
      <c r="E112" s="2">
        <v>7</v>
      </c>
      <c r="F112" s="118"/>
      <c r="G112" s="78">
        <f>E112*F112</f>
        <v>0</v>
      </c>
    </row>
    <row r="113" spans="1:7" ht="21" customHeight="1" thickBot="1">
      <c r="A113" s="58" t="s">
        <v>171</v>
      </c>
      <c r="B113" s="59"/>
      <c r="C113" s="60"/>
      <c r="D113" s="61"/>
      <c r="E113" s="61"/>
      <c r="F113" s="62"/>
      <c r="G113" s="124"/>
    </row>
    <row r="114" spans="1:7" ht="150.75" customHeight="1">
      <c r="A114" s="15" t="s">
        <v>172</v>
      </c>
      <c r="B114" s="67" t="s">
        <v>173</v>
      </c>
      <c r="C114" s="90" t="s">
        <v>175</v>
      </c>
      <c r="D114" s="50" t="s">
        <v>174</v>
      </c>
      <c r="E114" s="15">
        <v>1</v>
      </c>
      <c r="F114" s="119"/>
      <c r="G114" s="78">
        <f aca="true" t="shared" si="9" ref="G114:G119">E114*F114</f>
        <v>0</v>
      </c>
    </row>
    <row r="115" spans="1:7" ht="98.25" customHeight="1">
      <c r="A115" s="15" t="s">
        <v>176</v>
      </c>
      <c r="B115" s="67" t="s">
        <v>22</v>
      </c>
      <c r="C115" s="90" t="s">
        <v>177</v>
      </c>
      <c r="D115" s="9" t="s">
        <v>178</v>
      </c>
      <c r="E115" s="15">
        <v>10</v>
      </c>
      <c r="F115" s="119"/>
      <c r="G115" s="78">
        <f t="shared" si="9"/>
        <v>0</v>
      </c>
    </row>
    <row r="116" spans="1:7" ht="52.5" customHeight="1">
      <c r="A116" s="31" t="s">
        <v>179</v>
      </c>
      <c r="B116" s="28" t="s">
        <v>30</v>
      </c>
      <c r="C116" s="29" t="s">
        <v>181</v>
      </c>
      <c r="D116" s="30" t="s">
        <v>180</v>
      </c>
      <c r="E116" s="15">
        <v>1</v>
      </c>
      <c r="F116" s="119"/>
      <c r="G116" s="78">
        <f t="shared" si="9"/>
        <v>0</v>
      </c>
    </row>
    <row r="117" spans="1:7" ht="67.5" customHeight="1">
      <c r="A117" s="15">
        <v>9</v>
      </c>
      <c r="B117" s="28" t="s">
        <v>130</v>
      </c>
      <c r="C117" s="79" t="s">
        <v>183</v>
      </c>
      <c r="D117" s="30" t="s">
        <v>182</v>
      </c>
      <c r="E117" s="15">
        <v>3</v>
      </c>
      <c r="F117" s="119"/>
      <c r="G117" s="78">
        <f t="shared" si="9"/>
        <v>0</v>
      </c>
    </row>
    <row r="118" spans="1:7" ht="75.75" customHeight="1">
      <c r="A118" s="26" t="s">
        <v>138</v>
      </c>
      <c r="B118" s="12" t="s">
        <v>93</v>
      </c>
      <c r="C118" s="48" t="s">
        <v>184</v>
      </c>
      <c r="D118" s="2" t="s">
        <v>139</v>
      </c>
      <c r="E118" s="2">
        <v>2</v>
      </c>
      <c r="F118" s="119"/>
      <c r="G118" s="78">
        <f t="shared" si="9"/>
        <v>0</v>
      </c>
    </row>
    <row r="119" spans="1:7" ht="166.5" customHeight="1" thickBot="1">
      <c r="A119" s="15" t="s">
        <v>134</v>
      </c>
      <c r="B119" s="67" t="s">
        <v>135</v>
      </c>
      <c r="C119" s="92" t="s">
        <v>186</v>
      </c>
      <c r="D119" s="50" t="s">
        <v>185</v>
      </c>
      <c r="E119" s="15">
        <v>1</v>
      </c>
      <c r="F119" s="119"/>
      <c r="G119" s="78">
        <f t="shared" si="9"/>
        <v>0</v>
      </c>
    </row>
    <row r="120" spans="1:7" ht="18" customHeight="1" thickBot="1">
      <c r="A120" s="130" t="s">
        <v>217</v>
      </c>
      <c r="B120" s="131"/>
      <c r="C120" s="131"/>
      <c r="D120" s="131"/>
      <c r="E120" s="131"/>
      <c r="F120" s="131"/>
      <c r="G120" s="54">
        <f>SUM(G37:G119)</f>
        <v>0</v>
      </c>
    </row>
    <row r="121" spans="1:7" ht="20.25" customHeight="1" thickBot="1">
      <c r="A121" s="109"/>
      <c r="B121" s="110"/>
      <c r="C121" s="110"/>
      <c r="D121" s="110"/>
      <c r="E121" s="110"/>
      <c r="F121" s="110"/>
      <c r="G121" s="111"/>
    </row>
    <row r="122" spans="1:7" ht="18.75" customHeight="1" thickBot="1">
      <c r="A122" s="101" t="s">
        <v>192</v>
      </c>
      <c r="B122" s="102"/>
      <c r="C122" s="103"/>
      <c r="D122" s="104"/>
      <c r="E122" s="104"/>
      <c r="F122" s="105"/>
      <c r="G122" s="123"/>
    </row>
    <row r="123" spans="1:7" ht="20.25" customHeight="1" thickBot="1">
      <c r="A123" s="58" t="s">
        <v>193</v>
      </c>
      <c r="B123" s="59"/>
      <c r="C123" s="60"/>
      <c r="D123" s="61"/>
      <c r="E123" s="61"/>
      <c r="F123" s="62"/>
      <c r="G123" s="124"/>
    </row>
    <row r="124" spans="1:7" ht="186" customHeight="1">
      <c r="A124" s="32" t="s">
        <v>68</v>
      </c>
      <c r="B124" s="5" t="s">
        <v>69</v>
      </c>
      <c r="C124" s="4" t="s">
        <v>71</v>
      </c>
      <c r="D124" s="5" t="s">
        <v>70</v>
      </c>
      <c r="E124" s="5">
        <v>1</v>
      </c>
      <c r="F124" s="117"/>
      <c r="G124" s="64">
        <f aca="true" t="shared" si="10" ref="G124:G134">E124*F124</f>
        <v>0</v>
      </c>
    </row>
    <row r="125" spans="1:7" ht="118.5" customHeight="1">
      <c r="A125" s="2" t="s">
        <v>227</v>
      </c>
      <c r="B125" s="7" t="s">
        <v>7</v>
      </c>
      <c r="C125" s="8" t="s">
        <v>170</v>
      </c>
      <c r="D125" s="9" t="s">
        <v>8</v>
      </c>
      <c r="E125" s="2">
        <v>1</v>
      </c>
      <c r="F125" s="118"/>
      <c r="G125" s="78">
        <f t="shared" si="10"/>
        <v>0</v>
      </c>
    </row>
    <row r="126" spans="1:7" ht="155.25" customHeight="1">
      <c r="A126" s="5" t="s">
        <v>61</v>
      </c>
      <c r="B126" s="41" t="s">
        <v>60</v>
      </c>
      <c r="C126" s="42" t="s">
        <v>194</v>
      </c>
      <c r="D126" s="43" t="s">
        <v>62</v>
      </c>
      <c r="E126" s="5">
        <v>30</v>
      </c>
      <c r="F126" s="117"/>
      <c r="G126" s="78">
        <f t="shared" si="10"/>
        <v>0</v>
      </c>
    </row>
    <row r="127" spans="1:7" ht="93" customHeight="1">
      <c r="A127" s="5" t="s">
        <v>65</v>
      </c>
      <c r="B127" s="38" t="s">
        <v>66</v>
      </c>
      <c r="C127" s="44" t="s">
        <v>63</v>
      </c>
      <c r="D127" s="45" t="s">
        <v>64</v>
      </c>
      <c r="E127" s="5">
        <v>34</v>
      </c>
      <c r="F127" s="117"/>
      <c r="G127" s="78">
        <f t="shared" si="10"/>
        <v>0</v>
      </c>
    </row>
    <row r="128" spans="1:7" ht="106.5" customHeight="1">
      <c r="A128" s="93" t="s">
        <v>195</v>
      </c>
      <c r="B128" s="3" t="s">
        <v>14</v>
      </c>
      <c r="C128" s="4" t="s">
        <v>101</v>
      </c>
      <c r="D128" s="93" t="s">
        <v>196</v>
      </c>
      <c r="E128" s="93">
        <v>2</v>
      </c>
      <c r="F128" s="119"/>
      <c r="G128" s="78">
        <f t="shared" si="10"/>
        <v>0</v>
      </c>
    </row>
    <row r="129" spans="1:7" ht="171" customHeight="1">
      <c r="A129" s="93" t="s">
        <v>197</v>
      </c>
      <c r="B129" s="93" t="s">
        <v>23</v>
      </c>
      <c r="C129" s="98" t="s">
        <v>204</v>
      </c>
      <c r="D129" s="99" t="s">
        <v>202</v>
      </c>
      <c r="E129" s="93">
        <v>2</v>
      </c>
      <c r="F129" s="119"/>
      <c r="G129" s="78">
        <f t="shared" si="10"/>
        <v>0</v>
      </c>
    </row>
    <row r="130" spans="1:7" ht="184.5" customHeight="1">
      <c r="A130" s="93" t="s">
        <v>198</v>
      </c>
      <c r="B130" s="95" t="s">
        <v>201</v>
      </c>
      <c r="C130" s="96" t="s">
        <v>205</v>
      </c>
      <c r="D130" s="97" t="s">
        <v>202</v>
      </c>
      <c r="E130" s="93">
        <v>4</v>
      </c>
      <c r="F130" s="119"/>
      <c r="G130" s="78">
        <f t="shared" si="10"/>
        <v>0</v>
      </c>
    </row>
    <row r="131" spans="1:7" ht="155.25" customHeight="1">
      <c r="A131" s="93" t="s">
        <v>199</v>
      </c>
      <c r="B131" s="93" t="s">
        <v>200</v>
      </c>
      <c r="C131" s="98" t="s">
        <v>203</v>
      </c>
      <c r="D131" s="93" t="s">
        <v>206</v>
      </c>
      <c r="E131" s="93">
        <v>6</v>
      </c>
      <c r="F131" s="119"/>
      <c r="G131" s="78">
        <f t="shared" si="10"/>
        <v>0</v>
      </c>
    </row>
    <row r="132" spans="1:7" ht="74.25" customHeight="1">
      <c r="A132" s="93" t="s">
        <v>207</v>
      </c>
      <c r="B132" s="94" t="s">
        <v>208</v>
      </c>
      <c r="C132" s="100" t="s">
        <v>209</v>
      </c>
      <c r="D132" s="93"/>
      <c r="E132" s="93">
        <v>1</v>
      </c>
      <c r="F132" s="119"/>
      <c r="G132" s="78">
        <f t="shared" si="10"/>
        <v>0</v>
      </c>
    </row>
    <row r="133" spans="1:7" ht="48" customHeight="1">
      <c r="A133" s="93" t="s">
        <v>214</v>
      </c>
      <c r="B133" s="94" t="s">
        <v>215</v>
      </c>
      <c r="C133" s="100" t="s">
        <v>220</v>
      </c>
      <c r="D133" s="93" t="s">
        <v>216</v>
      </c>
      <c r="E133" s="93">
        <v>1</v>
      </c>
      <c r="F133" s="119"/>
      <c r="G133" s="78">
        <f t="shared" si="10"/>
        <v>0</v>
      </c>
    </row>
    <row r="134" spans="1:7" ht="81.75" customHeight="1" thickBot="1">
      <c r="A134" s="93" t="s">
        <v>210</v>
      </c>
      <c r="B134" s="94" t="s">
        <v>72</v>
      </c>
      <c r="C134" s="113" t="s">
        <v>211</v>
      </c>
      <c r="D134" s="93" t="s">
        <v>212</v>
      </c>
      <c r="E134" s="93">
        <v>1</v>
      </c>
      <c r="F134" s="119"/>
      <c r="G134" s="127">
        <f t="shared" si="10"/>
        <v>0</v>
      </c>
    </row>
    <row r="135" spans="1:7" ht="15.75" thickBot="1">
      <c r="A135" s="130" t="s">
        <v>218</v>
      </c>
      <c r="B135" s="131"/>
      <c r="C135" s="131"/>
      <c r="D135" s="131"/>
      <c r="E135" s="131"/>
      <c r="F135" s="131"/>
      <c r="G135" s="54">
        <f>SUM(G124:G134)</f>
        <v>0</v>
      </c>
    </row>
    <row r="136" spans="1:7" ht="15.75" thickBot="1">
      <c r="A136" s="1"/>
      <c r="B136" s="1"/>
      <c r="C136" s="11"/>
      <c r="D136" s="1"/>
      <c r="E136" s="1"/>
      <c r="F136" s="14"/>
      <c r="G136" s="14"/>
    </row>
    <row r="137" spans="1:7" ht="25.5" customHeight="1" thickBot="1">
      <c r="A137" s="132" t="s">
        <v>233</v>
      </c>
      <c r="B137" s="133"/>
      <c r="C137" s="133"/>
      <c r="D137" s="133"/>
      <c r="E137" s="133"/>
      <c r="F137" s="134"/>
      <c r="G137" s="122">
        <f>SUM(G33,G120,G135)</f>
        <v>0</v>
      </c>
    </row>
    <row r="138" spans="1:7" ht="15">
      <c r="A138" s="1"/>
      <c r="B138" s="1"/>
      <c r="C138" s="11"/>
      <c r="D138" s="1"/>
      <c r="E138" s="1"/>
      <c r="F138" s="14"/>
      <c r="G138" s="14"/>
    </row>
    <row r="139" spans="1:7" ht="15">
      <c r="A139" s="11" t="s">
        <v>230</v>
      </c>
      <c r="B139" s="1"/>
      <c r="C139" s="11"/>
      <c r="D139" s="1"/>
      <c r="E139" s="1"/>
      <c r="F139" s="14"/>
      <c r="G139" s="14"/>
    </row>
    <row r="140" spans="1:7" ht="15">
      <c r="A140" s="1"/>
      <c r="B140" s="1"/>
      <c r="C140" s="11"/>
      <c r="D140" s="1"/>
      <c r="E140" s="1"/>
      <c r="F140" s="14"/>
      <c r="G140" s="14"/>
    </row>
    <row r="141" spans="1:7" ht="15">
      <c r="A141" s="1"/>
      <c r="B141" s="1"/>
      <c r="C141" s="11"/>
      <c r="D141" s="1"/>
      <c r="E141" s="1"/>
      <c r="F141" s="14"/>
      <c r="G141" s="14"/>
    </row>
    <row r="142" spans="1:7" ht="15">
      <c r="A142" s="1"/>
      <c r="B142" s="1"/>
      <c r="C142" s="11"/>
      <c r="D142" s="1"/>
      <c r="E142" s="1"/>
      <c r="F142" s="14"/>
      <c r="G142" s="14"/>
    </row>
    <row r="143" spans="1:7" ht="15">
      <c r="A143" s="1"/>
      <c r="B143" s="1"/>
      <c r="C143" s="11"/>
      <c r="D143" s="1"/>
      <c r="E143" s="1"/>
      <c r="F143" s="14"/>
      <c r="G143" s="14"/>
    </row>
    <row r="144" spans="1:7" ht="15">
      <c r="A144" s="1"/>
      <c r="B144" s="1"/>
      <c r="D144" s="1"/>
      <c r="E144" s="1"/>
      <c r="F144" s="14"/>
      <c r="G144" s="14"/>
    </row>
    <row r="145" spans="1:7" ht="15">
      <c r="A145" s="1"/>
      <c r="B145" s="1"/>
      <c r="C145" s="11"/>
      <c r="D145" s="1"/>
      <c r="E145" s="1"/>
      <c r="F145" s="14"/>
      <c r="G145" s="14"/>
    </row>
    <row r="146" spans="1:7" ht="15">
      <c r="A146" s="1"/>
      <c r="B146" s="1"/>
      <c r="C146" s="11"/>
      <c r="D146" s="1"/>
      <c r="E146" s="1"/>
      <c r="F146" s="14"/>
      <c r="G146" s="14"/>
    </row>
    <row r="147" spans="1:7" ht="15">
      <c r="A147" s="1"/>
      <c r="B147" s="1"/>
      <c r="C147" s="11"/>
      <c r="D147" s="1"/>
      <c r="E147" s="1"/>
      <c r="F147" s="14"/>
      <c r="G147" s="14"/>
    </row>
    <row r="148" spans="1:7" ht="15">
      <c r="A148" s="1"/>
      <c r="B148" s="1"/>
      <c r="C148" s="11"/>
      <c r="D148" s="1"/>
      <c r="E148" s="1"/>
      <c r="F148" s="14"/>
      <c r="G148" s="14"/>
    </row>
    <row r="149" spans="1:7" ht="15">
      <c r="A149" s="1"/>
      <c r="B149" s="1"/>
      <c r="C149" s="11"/>
      <c r="D149" s="1"/>
      <c r="E149" s="1"/>
      <c r="F149" s="14"/>
      <c r="G149" s="14"/>
    </row>
    <row r="150" spans="1:7" ht="15">
      <c r="A150" s="1"/>
      <c r="B150" s="1"/>
      <c r="C150" s="11"/>
      <c r="D150" s="1"/>
      <c r="E150" s="1"/>
      <c r="F150" s="14"/>
      <c r="G150" s="14"/>
    </row>
    <row r="151" spans="1:7" ht="15">
      <c r="A151" s="1"/>
      <c r="B151" s="1"/>
      <c r="C151" s="11"/>
      <c r="D151" s="1"/>
      <c r="E151" s="1"/>
      <c r="F151" s="14"/>
      <c r="G151" s="14"/>
    </row>
    <row r="152" spans="1:7" ht="15">
      <c r="A152" s="1"/>
      <c r="B152" s="1"/>
      <c r="C152" s="11"/>
      <c r="D152" s="1"/>
      <c r="E152" s="1"/>
      <c r="F152" s="14"/>
      <c r="G152" s="14"/>
    </row>
    <row r="153" spans="1:7" ht="15">
      <c r="A153" s="1"/>
      <c r="B153" s="1"/>
      <c r="C153" s="11"/>
      <c r="D153" s="1"/>
      <c r="E153" s="1"/>
      <c r="F153" s="14"/>
      <c r="G153" s="14"/>
    </row>
    <row r="154" spans="1:7" ht="15">
      <c r="A154" s="1"/>
      <c r="B154" s="1"/>
      <c r="C154" s="11"/>
      <c r="D154" s="1"/>
      <c r="E154" s="1"/>
      <c r="F154" s="14"/>
      <c r="G154" s="14"/>
    </row>
    <row r="155" spans="1:7" ht="15">
      <c r="A155" s="1"/>
      <c r="B155" s="1"/>
      <c r="C155" s="11"/>
      <c r="D155" s="1"/>
      <c r="E155" s="1"/>
      <c r="F155" s="14"/>
      <c r="G155" s="14"/>
    </row>
    <row r="156" spans="1:7" ht="15">
      <c r="A156" s="1"/>
      <c r="B156" s="1"/>
      <c r="C156" s="11"/>
      <c r="D156" s="1"/>
      <c r="E156" s="1"/>
      <c r="F156" s="14"/>
      <c r="G156" s="14"/>
    </row>
    <row r="157" spans="1:7" ht="15">
      <c r="A157" s="1"/>
      <c r="B157" s="1"/>
      <c r="C157" s="11"/>
      <c r="D157" s="1"/>
      <c r="E157" s="1"/>
      <c r="F157" s="14"/>
      <c r="G157" s="14"/>
    </row>
    <row r="158" spans="1:7" ht="15">
      <c r="A158" s="1"/>
      <c r="B158" s="1"/>
      <c r="C158" s="11"/>
      <c r="D158" s="1"/>
      <c r="E158" s="1"/>
      <c r="F158" s="14"/>
      <c r="G158" s="14"/>
    </row>
    <row r="159" spans="1:7" ht="15">
      <c r="A159" s="1"/>
      <c r="B159" s="1"/>
      <c r="C159" s="11"/>
      <c r="D159" s="1"/>
      <c r="E159" s="1"/>
      <c r="F159" s="14"/>
      <c r="G159" s="14"/>
    </row>
    <row r="160" spans="1:7" ht="15">
      <c r="A160" s="1"/>
      <c r="B160" s="1"/>
      <c r="C160" s="11"/>
      <c r="D160" s="1"/>
      <c r="E160" s="1"/>
      <c r="F160" s="14"/>
      <c r="G160" s="14"/>
    </row>
    <row r="161" spans="1:7" ht="15">
      <c r="A161" s="1"/>
      <c r="B161" s="1"/>
      <c r="C161" s="11"/>
      <c r="D161" s="1"/>
      <c r="E161" s="1"/>
      <c r="F161" s="14"/>
      <c r="G161" s="14"/>
    </row>
    <row r="162" spans="1:7" ht="15">
      <c r="A162" s="1"/>
      <c r="B162" s="1"/>
      <c r="C162" s="11"/>
      <c r="D162" s="1"/>
      <c r="E162" s="1"/>
      <c r="F162" s="14"/>
      <c r="G162" s="14"/>
    </row>
    <row r="163" spans="1:7" ht="15">
      <c r="A163" s="1"/>
      <c r="B163" s="1"/>
      <c r="C163" s="11"/>
      <c r="D163" s="1"/>
      <c r="E163" s="1"/>
      <c r="F163" s="14"/>
      <c r="G163" s="14"/>
    </row>
    <row r="164" spans="1:7" ht="15">
      <c r="A164" s="1"/>
      <c r="B164" s="1"/>
      <c r="C164" s="11"/>
      <c r="D164" s="1"/>
      <c r="E164" s="1"/>
      <c r="F164" s="14"/>
      <c r="G164" s="14"/>
    </row>
    <row r="165" spans="1:7" ht="15">
      <c r="A165" s="1"/>
      <c r="B165" s="1"/>
      <c r="C165" s="11"/>
      <c r="D165" s="1"/>
      <c r="E165" s="1"/>
      <c r="F165" s="14"/>
      <c r="G165" s="14"/>
    </row>
    <row r="166" spans="1:7" ht="15">
      <c r="A166" s="1"/>
      <c r="B166" s="1"/>
      <c r="C166" s="11"/>
      <c r="D166" s="1"/>
      <c r="E166" s="1"/>
      <c r="F166" s="14"/>
      <c r="G166" s="14"/>
    </row>
    <row r="167" spans="1:7" ht="15">
      <c r="A167" s="1"/>
      <c r="B167" s="1"/>
      <c r="C167" s="11"/>
      <c r="D167" s="1"/>
      <c r="E167" s="1"/>
      <c r="F167" s="14"/>
      <c r="G167" s="14"/>
    </row>
    <row r="168" spans="1:7" ht="15">
      <c r="A168" s="1"/>
      <c r="B168" s="1"/>
      <c r="C168" s="11"/>
      <c r="D168" s="1"/>
      <c r="E168" s="1"/>
      <c r="F168" s="14"/>
      <c r="G168" s="14"/>
    </row>
    <row r="169" spans="1:7" ht="15">
      <c r="A169" s="1"/>
      <c r="B169" s="1"/>
      <c r="C169" s="11"/>
      <c r="D169" s="1"/>
      <c r="E169" s="1"/>
      <c r="F169" s="14"/>
      <c r="G169" s="14"/>
    </row>
    <row r="170" spans="1:7" ht="15">
      <c r="A170" s="1"/>
      <c r="B170" s="1"/>
      <c r="C170" s="11"/>
      <c r="D170" s="1"/>
      <c r="E170" s="1"/>
      <c r="F170" s="14"/>
      <c r="G170" s="14"/>
    </row>
    <row r="171" spans="1:7" ht="15">
      <c r="A171" s="1"/>
      <c r="B171" s="1"/>
      <c r="C171" s="11"/>
      <c r="D171" s="1"/>
      <c r="E171" s="1"/>
      <c r="F171" s="14"/>
      <c r="G171" s="14"/>
    </row>
    <row r="172" spans="1:7" ht="15">
      <c r="A172" s="1"/>
      <c r="B172" s="1"/>
      <c r="C172" s="11"/>
      <c r="D172" s="1"/>
      <c r="E172" s="1"/>
      <c r="F172" s="14"/>
      <c r="G172" s="14"/>
    </row>
    <row r="173" spans="1:7" ht="15">
      <c r="A173" s="1"/>
      <c r="B173" s="1"/>
      <c r="C173" s="11"/>
      <c r="D173" s="1"/>
      <c r="E173" s="1"/>
      <c r="F173" s="14"/>
      <c r="G173" s="14"/>
    </row>
    <row r="174" spans="1:7" ht="15">
      <c r="A174" s="1"/>
      <c r="B174" s="1"/>
      <c r="C174" s="11"/>
      <c r="D174" s="1"/>
      <c r="E174" s="1"/>
      <c r="F174" s="14"/>
      <c r="G174" s="14"/>
    </row>
    <row r="175" spans="1:7" ht="15">
      <c r="A175" s="1"/>
      <c r="B175" s="1"/>
      <c r="C175" s="11"/>
      <c r="D175" s="1"/>
      <c r="E175" s="1"/>
      <c r="F175" s="14"/>
      <c r="G175" s="14"/>
    </row>
    <row r="176" spans="1:7" ht="15">
      <c r="A176" s="1"/>
      <c r="B176" s="1"/>
      <c r="C176" s="11"/>
      <c r="D176" s="1"/>
      <c r="E176" s="1"/>
      <c r="F176" s="14"/>
      <c r="G176" s="14"/>
    </row>
    <row r="177" spans="1:7" ht="15">
      <c r="A177" s="1"/>
      <c r="B177" s="1"/>
      <c r="C177" s="11"/>
      <c r="D177" s="1"/>
      <c r="E177" s="1"/>
      <c r="F177" s="14"/>
      <c r="G177" s="14"/>
    </row>
    <row r="178" spans="1:7" ht="15">
      <c r="A178" s="1"/>
      <c r="B178" s="1"/>
      <c r="C178" s="11"/>
      <c r="D178" s="1"/>
      <c r="E178" s="1"/>
      <c r="F178" s="14"/>
      <c r="G178" s="14"/>
    </row>
    <row r="179" spans="1:7" ht="15">
      <c r="A179" s="1"/>
      <c r="B179" s="1"/>
      <c r="C179" s="11"/>
      <c r="D179" s="1"/>
      <c r="E179" s="1"/>
      <c r="F179" s="14"/>
      <c r="G179" s="14"/>
    </row>
    <row r="180" spans="1:7" ht="15">
      <c r="A180" s="1"/>
      <c r="B180" s="1"/>
      <c r="C180" s="11"/>
      <c r="D180" s="1"/>
      <c r="E180" s="1"/>
      <c r="F180" s="14"/>
      <c r="G180" s="14"/>
    </row>
    <row r="181" spans="1:7" ht="15">
      <c r="A181" s="1"/>
      <c r="B181" s="1"/>
      <c r="C181" s="11"/>
      <c r="D181" s="1"/>
      <c r="E181" s="1"/>
      <c r="F181" s="14"/>
      <c r="G181" s="14"/>
    </row>
    <row r="182" spans="1:7" ht="15">
      <c r="A182" s="1"/>
      <c r="B182" s="1"/>
      <c r="C182" s="11"/>
      <c r="D182" s="1"/>
      <c r="E182" s="1"/>
      <c r="F182" s="14"/>
      <c r="G182" s="14"/>
    </row>
    <row r="183" spans="1:7" ht="15">
      <c r="A183" s="1"/>
      <c r="B183" s="1"/>
      <c r="C183" s="11"/>
      <c r="D183" s="1"/>
      <c r="E183" s="1"/>
      <c r="F183" s="14"/>
      <c r="G183" s="14"/>
    </row>
    <row r="184" spans="1:7" ht="15">
      <c r="A184" s="1"/>
      <c r="B184" s="1"/>
      <c r="C184" s="11"/>
      <c r="D184" s="1"/>
      <c r="E184" s="1"/>
      <c r="F184" s="14"/>
      <c r="G184" s="14"/>
    </row>
    <row r="185" spans="1:7" ht="15">
      <c r="A185" s="1"/>
      <c r="B185" s="1"/>
      <c r="C185" s="11"/>
      <c r="D185" s="1"/>
      <c r="E185" s="1"/>
      <c r="F185" s="14"/>
      <c r="G185" s="14"/>
    </row>
    <row r="186" spans="1:7" ht="15">
      <c r="A186" s="1"/>
      <c r="B186" s="1"/>
      <c r="C186" s="11"/>
      <c r="D186" s="1"/>
      <c r="E186" s="1"/>
      <c r="F186" s="14"/>
      <c r="G186" s="14"/>
    </row>
    <row r="187" spans="1:7" ht="15">
      <c r="A187" s="1"/>
      <c r="B187" s="1"/>
      <c r="C187" s="11"/>
      <c r="D187" s="1"/>
      <c r="E187" s="1"/>
      <c r="F187" s="14"/>
      <c r="G187" s="14"/>
    </row>
    <row r="188" spans="1:7" ht="15">
      <c r="A188" s="1"/>
      <c r="B188" s="1"/>
      <c r="C188" s="11"/>
      <c r="D188" s="1"/>
      <c r="E188" s="1"/>
      <c r="F188" s="14"/>
      <c r="G188" s="14"/>
    </row>
    <row r="189" spans="1:7" ht="15">
      <c r="A189" s="1"/>
      <c r="B189" s="1"/>
      <c r="C189" s="11"/>
      <c r="D189" s="1"/>
      <c r="E189" s="1"/>
      <c r="F189" s="14"/>
      <c r="G189" s="14"/>
    </row>
    <row r="190" spans="1:7" ht="15">
      <c r="A190" s="1"/>
      <c r="B190" s="1"/>
      <c r="C190" s="11"/>
      <c r="D190" s="1"/>
      <c r="E190" s="1"/>
      <c r="F190" s="14"/>
      <c r="G190" s="14"/>
    </row>
    <row r="191" spans="1:7" ht="15">
      <c r="A191" s="1"/>
      <c r="B191" s="1"/>
      <c r="C191" s="11"/>
      <c r="D191" s="1"/>
      <c r="E191" s="1"/>
      <c r="F191" s="14"/>
      <c r="G191" s="14"/>
    </row>
    <row r="192" spans="1:7" ht="15">
      <c r="A192" s="1"/>
      <c r="B192" s="1"/>
      <c r="C192" s="11"/>
      <c r="D192" s="1"/>
      <c r="E192" s="1"/>
      <c r="F192" s="14"/>
      <c r="G192" s="14"/>
    </row>
    <row r="193" spans="1:7" ht="15">
      <c r="A193" s="1"/>
      <c r="B193" s="1"/>
      <c r="C193" s="11"/>
      <c r="D193" s="1"/>
      <c r="E193" s="1"/>
      <c r="F193" s="14"/>
      <c r="G193" s="14"/>
    </row>
    <row r="194" spans="1:7" ht="15">
      <c r="A194" s="1"/>
      <c r="B194" s="1"/>
      <c r="C194" s="11"/>
      <c r="D194" s="1"/>
      <c r="E194" s="1"/>
      <c r="F194" s="14"/>
      <c r="G194" s="14"/>
    </row>
    <row r="195" spans="1:7" ht="15">
      <c r="A195" s="1"/>
      <c r="B195" s="1"/>
      <c r="C195" s="11"/>
      <c r="D195" s="1"/>
      <c r="E195" s="1"/>
      <c r="F195" s="14"/>
      <c r="G195" s="14"/>
    </row>
    <row r="196" spans="1:7" ht="15">
      <c r="A196" s="1"/>
      <c r="B196" s="1"/>
      <c r="C196" s="11"/>
      <c r="D196" s="1"/>
      <c r="E196" s="1"/>
      <c r="F196" s="14"/>
      <c r="G196" s="14"/>
    </row>
    <row r="197" spans="1:7" ht="15">
      <c r="A197" s="1"/>
      <c r="B197" s="1"/>
      <c r="C197" s="11"/>
      <c r="D197" s="1"/>
      <c r="E197" s="1"/>
      <c r="F197" s="14"/>
      <c r="G197" s="14"/>
    </row>
    <row r="198" spans="1:7" ht="15">
      <c r="A198" s="1"/>
      <c r="B198" s="1"/>
      <c r="C198" s="11"/>
      <c r="D198" s="1"/>
      <c r="E198" s="1"/>
      <c r="F198" s="14"/>
      <c r="G198" s="14"/>
    </row>
    <row r="199" spans="1:7" ht="15">
      <c r="A199" s="1"/>
      <c r="B199" s="1"/>
      <c r="C199" s="11"/>
      <c r="D199" s="1"/>
      <c r="E199" s="1"/>
      <c r="F199" s="14"/>
      <c r="G199" s="14"/>
    </row>
    <row r="200" spans="1:7" ht="15">
      <c r="A200" s="1"/>
      <c r="B200" s="1"/>
      <c r="C200" s="11"/>
      <c r="D200" s="1"/>
      <c r="E200" s="1"/>
      <c r="F200" s="14"/>
      <c r="G200" s="14"/>
    </row>
    <row r="201" spans="1:7" ht="15">
      <c r="A201" s="1"/>
      <c r="B201" s="1"/>
      <c r="C201" s="11"/>
      <c r="D201" s="1"/>
      <c r="E201" s="1"/>
      <c r="F201" s="14"/>
      <c r="G201" s="14"/>
    </row>
    <row r="202" spans="1:7" ht="15">
      <c r="A202" s="1"/>
      <c r="B202" s="1"/>
      <c r="C202" s="11"/>
      <c r="D202" s="1"/>
      <c r="E202" s="1"/>
      <c r="F202" s="14"/>
      <c r="G202" s="14"/>
    </row>
    <row r="203" spans="1:7" ht="15">
      <c r="A203" s="1"/>
      <c r="B203" s="1"/>
      <c r="C203" s="11"/>
      <c r="D203" s="1"/>
      <c r="E203" s="1"/>
      <c r="F203" s="14"/>
      <c r="G203" s="14"/>
    </row>
    <row r="204" spans="1:7" ht="15">
      <c r="A204" s="1"/>
      <c r="B204" s="1"/>
      <c r="C204" s="11"/>
      <c r="D204" s="1"/>
      <c r="E204" s="1"/>
      <c r="F204" s="14"/>
      <c r="G204" s="14"/>
    </row>
    <row r="205" spans="1:7" ht="15">
      <c r="A205" s="1"/>
      <c r="B205" s="1"/>
      <c r="C205" s="11"/>
      <c r="D205" s="1"/>
      <c r="E205" s="1"/>
      <c r="F205" s="14"/>
      <c r="G205" s="14"/>
    </row>
    <row r="206" spans="1:7" ht="15">
      <c r="A206" s="1"/>
      <c r="B206" s="1"/>
      <c r="C206" s="11"/>
      <c r="D206" s="1"/>
      <c r="E206" s="1"/>
      <c r="F206" s="14"/>
      <c r="G206" s="14"/>
    </row>
    <row r="207" spans="1:7" ht="15">
      <c r="A207" s="1"/>
      <c r="B207" s="1"/>
      <c r="C207" s="11"/>
      <c r="D207" s="1"/>
      <c r="E207" s="1"/>
      <c r="F207" s="14"/>
      <c r="G207" s="14"/>
    </row>
    <row r="208" spans="1:7" ht="15">
      <c r="A208" s="1"/>
      <c r="B208" s="1"/>
      <c r="C208" s="11"/>
      <c r="D208" s="1"/>
      <c r="E208" s="1"/>
      <c r="F208" s="14"/>
      <c r="G208" s="14"/>
    </row>
    <row r="209" spans="1:7" ht="15">
      <c r="A209" s="1"/>
      <c r="B209" s="1"/>
      <c r="C209" s="11"/>
      <c r="D209" s="1"/>
      <c r="E209" s="1"/>
      <c r="F209" s="14"/>
      <c r="G209" s="14"/>
    </row>
    <row r="210" spans="1:7" ht="15">
      <c r="A210" s="1"/>
      <c r="B210" s="1"/>
      <c r="C210" s="11"/>
      <c r="D210" s="1"/>
      <c r="E210" s="1"/>
      <c r="F210" s="14"/>
      <c r="G210" s="14"/>
    </row>
    <row r="211" spans="1:7" ht="15">
      <c r="A211" s="1"/>
      <c r="B211" s="1"/>
      <c r="C211" s="11"/>
      <c r="D211" s="1"/>
      <c r="E211" s="1"/>
      <c r="F211" s="14"/>
      <c r="G211" s="14"/>
    </row>
    <row r="212" spans="1:7" ht="15">
      <c r="A212" s="1"/>
      <c r="B212" s="1"/>
      <c r="C212" s="11"/>
      <c r="D212" s="1"/>
      <c r="E212" s="1"/>
      <c r="F212" s="14"/>
      <c r="G212" s="14"/>
    </row>
    <row r="213" spans="1:7" ht="15">
      <c r="A213" s="1"/>
      <c r="B213" s="1"/>
      <c r="C213" s="11"/>
      <c r="D213" s="1"/>
      <c r="E213" s="1"/>
      <c r="F213" s="14"/>
      <c r="G213" s="14"/>
    </row>
    <row r="214" spans="1:7" ht="15">
      <c r="A214" s="1"/>
      <c r="B214" s="1"/>
      <c r="C214" s="11"/>
      <c r="D214" s="1"/>
      <c r="E214" s="1"/>
      <c r="F214" s="14"/>
      <c r="G214" s="14"/>
    </row>
    <row r="215" spans="1:7" ht="15">
      <c r="A215" s="1"/>
      <c r="B215" s="1"/>
      <c r="C215" s="11"/>
      <c r="D215" s="1"/>
      <c r="E215" s="1"/>
      <c r="F215" s="14"/>
      <c r="G215" s="14"/>
    </row>
    <row r="216" spans="1:7" ht="15">
      <c r="A216" s="1"/>
      <c r="B216" s="1"/>
      <c r="C216" s="11"/>
      <c r="D216" s="1"/>
      <c r="E216" s="1"/>
      <c r="F216" s="14"/>
      <c r="G216" s="14"/>
    </row>
    <row r="217" spans="1:7" ht="15">
      <c r="A217" s="1"/>
      <c r="B217" s="1"/>
      <c r="C217" s="11"/>
      <c r="D217" s="1"/>
      <c r="E217" s="1"/>
      <c r="F217" s="14"/>
      <c r="G217" s="14"/>
    </row>
    <row r="218" spans="1:7" ht="15">
      <c r="A218" s="1"/>
      <c r="B218" s="1"/>
      <c r="C218" s="11"/>
      <c r="D218" s="1"/>
      <c r="E218" s="1"/>
      <c r="F218" s="14"/>
      <c r="G218" s="14"/>
    </row>
    <row r="219" spans="1:7" ht="15">
      <c r="A219" s="1"/>
      <c r="B219" s="1"/>
      <c r="C219" s="11"/>
      <c r="D219" s="1"/>
      <c r="E219" s="1"/>
      <c r="F219" s="14"/>
      <c r="G219" s="14"/>
    </row>
    <row r="220" spans="1:7" ht="15">
      <c r="A220" s="1"/>
      <c r="B220" s="1"/>
      <c r="C220" s="11"/>
      <c r="D220" s="1"/>
      <c r="E220" s="1"/>
      <c r="F220" s="14"/>
      <c r="G220" s="14"/>
    </row>
    <row r="221" spans="1:7" ht="15">
      <c r="A221" s="1"/>
      <c r="B221" s="1"/>
      <c r="C221" s="11"/>
      <c r="D221" s="1"/>
      <c r="E221" s="1"/>
      <c r="F221" s="14"/>
      <c r="G221" s="14"/>
    </row>
    <row r="222" spans="1:7" ht="15">
      <c r="A222" s="1"/>
      <c r="B222" s="1"/>
      <c r="C222" s="11"/>
      <c r="D222" s="1"/>
      <c r="E222" s="1"/>
      <c r="F222" s="14"/>
      <c r="G222" s="14"/>
    </row>
    <row r="223" spans="1:7" ht="15">
      <c r="A223" s="1"/>
      <c r="B223" s="1"/>
      <c r="C223" s="11"/>
      <c r="D223" s="1"/>
      <c r="E223" s="1"/>
      <c r="F223" s="14"/>
      <c r="G223" s="14"/>
    </row>
    <row r="224" spans="1:7" ht="15">
      <c r="A224" s="1"/>
      <c r="B224" s="1"/>
      <c r="C224" s="11"/>
      <c r="D224" s="1"/>
      <c r="E224" s="1"/>
      <c r="F224" s="14"/>
      <c r="G224" s="14"/>
    </row>
    <row r="225" spans="1:7" ht="15">
      <c r="A225" s="1"/>
      <c r="B225" s="1"/>
      <c r="C225" s="11"/>
      <c r="D225" s="1"/>
      <c r="E225" s="1"/>
      <c r="F225" s="14"/>
      <c r="G225" s="14"/>
    </row>
    <row r="226" spans="1:7" ht="15">
      <c r="A226" s="1"/>
      <c r="B226" s="1"/>
      <c r="C226" s="11"/>
      <c r="D226" s="1"/>
      <c r="E226" s="1"/>
      <c r="F226" s="14"/>
      <c r="G226" s="14"/>
    </row>
    <row r="227" spans="1:7" ht="15">
      <c r="A227" s="1"/>
      <c r="B227" s="1"/>
      <c r="C227" s="11"/>
      <c r="D227" s="1"/>
      <c r="E227" s="1"/>
      <c r="F227" s="14"/>
      <c r="G227" s="14"/>
    </row>
    <row r="228" spans="1:7" ht="15">
      <c r="A228" s="1"/>
      <c r="B228" s="1"/>
      <c r="C228" s="11"/>
      <c r="D228" s="1"/>
      <c r="E228" s="1"/>
      <c r="F228" s="14"/>
      <c r="G228" s="14"/>
    </row>
    <row r="229" spans="1:7" ht="15">
      <c r="A229" s="1"/>
      <c r="B229" s="1"/>
      <c r="C229" s="11"/>
      <c r="D229" s="1"/>
      <c r="E229" s="1"/>
      <c r="F229" s="14"/>
      <c r="G229" s="14"/>
    </row>
    <row r="230" spans="1:7" ht="15">
      <c r="A230" s="1"/>
      <c r="B230" s="1"/>
      <c r="C230" s="11"/>
      <c r="D230" s="1"/>
      <c r="E230" s="1"/>
      <c r="F230" s="14"/>
      <c r="G230" s="14"/>
    </row>
    <row r="231" spans="1:7" ht="15">
      <c r="A231" s="1"/>
      <c r="B231" s="1"/>
      <c r="C231" s="11"/>
      <c r="D231" s="1"/>
      <c r="E231" s="1"/>
      <c r="F231" s="14"/>
      <c r="G231" s="14"/>
    </row>
    <row r="232" spans="1:7" ht="15">
      <c r="A232" s="1"/>
      <c r="B232" s="1"/>
      <c r="C232" s="11"/>
      <c r="D232" s="1"/>
      <c r="E232" s="1"/>
      <c r="F232" s="14"/>
      <c r="G232" s="14"/>
    </row>
    <row r="233" spans="1:7" ht="15">
      <c r="A233" s="1"/>
      <c r="B233" s="1"/>
      <c r="C233" s="11"/>
      <c r="D233" s="1"/>
      <c r="E233" s="1"/>
      <c r="F233" s="14"/>
      <c r="G233" s="14"/>
    </row>
    <row r="234" spans="1:7" ht="15">
      <c r="A234" s="1"/>
      <c r="B234" s="1"/>
      <c r="C234" s="11"/>
      <c r="D234" s="1"/>
      <c r="E234" s="1"/>
      <c r="F234" s="14"/>
      <c r="G234" s="14"/>
    </row>
    <row r="235" spans="1:7" ht="15">
      <c r="A235" s="1"/>
      <c r="B235" s="1"/>
      <c r="C235" s="11"/>
      <c r="D235" s="1"/>
      <c r="E235" s="1"/>
      <c r="F235" s="14"/>
      <c r="G235" s="14"/>
    </row>
    <row r="236" spans="1:7" ht="15">
      <c r="A236" s="1"/>
      <c r="B236" s="1"/>
      <c r="C236" s="11"/>
      <c r="D236" s="1"/>
      <c r="E236" s="1"/>
      <c r="F236" s="14"/>
      <c r="G236" s="14"/>
    </row>
    <row r="237" spans="1:7" ht="15">
      <c r="A237" s="1"/>
      <c r="B237" s="1"/>
      <c r="C237" s="11"/>
      <c r="D237" s="1"/>
      <c r="E237" s="1"/>
      <c r="F237" s="14"/>
      <c r="G237" s="14"/>
    </row>
    <row r="238" spans="1:7" ht="15">
      <c r="A238" s="1"/>
      <c r="B238" s="1"/>
      <c r="C238" s="11"/>
      <c r="D238" s="1"/>
      <c r="E238" s="1"/>
      <c r="F238" s="14"/>
      <c r="G238" s="14"/>
    </row>
    <row r="239" spans="1:7" ht="15">
      <c r="A239" s="1"/>
      <c r="B239" s="1"/>
      <c r="C239" s="11"/>
      <c r="D239" s="1"/>
      <c r="E239" s="1"/>
      <c r="F239" s="14"/>
      <c r="G239" s="14"/>
    </row>
    <row r="240" spans="1:7" ht="15">
      <c r="A240" s="1"/>
      <c r="B240" s="1"/>
      <c r="C240" s="11"/>
      <c r="D240" s="1"/>
      <c r="E240" s="1"/>
      <c r="F240" s="14"/>
      <c r="G240" s="14"/>
    </row>
    <row r="241" spans="1:7" ht="15">
      <c r="A241" s="1"/>
      <c r="B241" s="1"/>
      <c r="C241" s="11"/>
      <c r="D241" s="1"/>
      <c r="E241" s="1"/>
      <c r="F241" s="14"/>
      <c r="G241" s="14"/>
    </row>
    <row r="242" spans="1:7" ht="15">
      <c r="A242" s="1"/>
      <c r="B242" s="1"/>
      <c r="C242" s="11"/>
      <c r="D242" s="1"/>
      <c r="E242" s="1"/>
      <c r="F242" s="14"/>
      <c r="G242" s="14"/>
    </row>
    <row r="243" spans="1:7" ht="15">
      <c r="A243" s="1"/>
      <c r="B243" s="1"/>
      <c r="C243" s="11"/>
      <c r="D243" s="1"/>
      <c r="E243" s="1"/>
      <c r="F243" s="14"/>
      <c r="G243" s="14"/>
    </row>
    <row r="244" spans="1:7" ht="15">
      <c r="A244" s="1"/>
      <c r="B244" s="1"/>
      <c r="C244" s="11"/>
      <c r="D244" s="1"/>
      <c r="E244" s="1"/>
      <c r="F244" s="14"/>
      <c r="G244" s="14"/>
    </row>
    <row r="245" spans="1:7" ht="15">
      <c r="A245" s="1"/>
      <c r="B245" s="1"/>
      <c r="C245" s="11"/>
      <c r="D245" s="1"/>
      <c r="E245" s="1"/>
      <c r="F245" s="14"/>
      <c r="G245" s="14"/>
    </row>
    <row r="246" spans="1:7" ht="15">
      <c r="A246" s="1"/>
      <c r="B246" s="1"/>
      <c r="C246" s="11"/>
      <c r="D246" s="1"/>
      <c r="E246" s="1"/>
      <c r="F246" s="14"/>
      <c r="G246" s="14"/>
    </row>
    <row r="247" spans="1:7" ht="15">
      <c r="A247" s="1"/>
      <c r="B247" s="1"/>
      <c r="C247" s="11"/>
      <c r="D247" s="1"/>
      <c r="E247" s="1"/>
      <c r="F247" s="14"/>
      <c r="G247" s="14"/>
    </row>
    <row r="248" spans="1:7" ht="15">
      <c r="A248" s="1"/>
      <c r="B248" s="1"/>
      <c r="C248" s="11"/>
      <c r="D248" s="1"/>
      <c r="E248" s="1"/>
      <c r="F248" s="14"/>
      <c r="G248" s="14"/>
    </row>
    <row r="249" spans="1:7" ht="15">
      <c r="A249" s="1"/>
      <c r="B249" s="1"/>
      <c r="C249" s="11"/>
      <c r="D249" s="1"/>
      <c r="E249" s="1"/>
      <c r="F249" s="14"/>
      <c r="G249" s="14"/>
    </row>
    <row r="250" spans="1:7" ht="15">
      <c r="A250" s="1"/>
      <c r="B250" s="1"/>
      <c r="C250" s="11"/>
      <c r="D250" s="1"/>
      <c r="E250" s="1"/>
      <c r="F250" s="14"/>
      <c r="G250" s="14"/>
    </row>
    <row r="251" spans="1:7" ht="15">
      <c r="A251" s="1"/>
      <c r="B251" s="1"/>
      <c r="C251" s="11"/>
      <c r="D251" s="1"/>
      <c r="E251" s="1"/>
      <c r="F251" s="14"/>
      <c r="G251" s="14"/>
    </row>
    <row r="252" spans="1:7" ht="15">
      <c r="A252" s="1"/>
      <c r="B252" s="1"/>
      <c r="C252" s="11"/>
      <c r="D252" s="1"/>
      <c r="E252" s="1"/>
      <c r="F252" s="14"/>
      <c r="G252" s="14"/>
    </row>
    <row r="253" spans="1:7" ht="15">
      <c r="A253" s="1"/>
      <c r="B253" s="1"/>
      <c r="C253" s="11"/>
      <c r="D253" s="1"/>
      <c r="E253" s="1"/>
      <c r="F253" s="14"/>
      <c r="G253" s="14"/>
    </row>
    <row r="254" spans="1:7" ht="15">
      <c r="A254" s="1"/>
      <c r="B254" s="1"/>
      <c r="C254" s="11"/>
      <c r="D254" s="1"/>
      <c r="E254" s="1"/>
      <c r="F254" s="14"/>
      <c r="G254" s="14"/>
    </row>
    <row r="255" spans="1:7" ht="15">
      <c r="A255" s="1"/>
      <c r="B255" s="1"/>
      <c r="C255" s="11"/>
      <c r="D255" s="1"/>
      <c r="E255" s="1"/>
      <c r="F255" s="14"/>
      <c r="G255" s="14"/>
    </row>
    <row r="256" spans="1:7" ht="15">
      <c r="A256" s="1"/>
      <c r="B256" s="1"/>
      <c r="C256" s="11"/>
      <c r="D256" s="1"/>
      <c r="E256" s="1"/>
      <c r="F256" s="14"/>
      <c r="G256" s="14"/>
    </row>
    <row r="257" spans="1:7" ht="15">
      <c r="A257" s="1"/>
      <c r="B257" s="1"/>
      <c r="C257" s="11"/>
      <c r="D257" s="1"/>
      <c r="E257" s="1"/>
      <c r="F257" s="14"/>
      <c r="G257" s="14"/>
    </row>
    <row r="258" spans="1:7" ht="15">
      <c r="A258" s="1"/>
      <c r="B258" s="1"/>
      <c r="C258" s="11"/>
      <c r="D258" s="1"/>
      <c r="E258" s="1"/>
      <c r="F258" s="14"/>
      <c r="G258" s="14"/>
    </row>
    <row r="259" spans="1:7" ht="15">
      <c r="A259" s="1"/>
      <c r="B259" s="1"/>
      <c r="C259" s="11"/>
      <c r="D259" s="1"/>
      <c r="E259" s="1"/>
      <c r="F259" s="14"/>
      <c r="G259" s="14"/>
    </row>
    <row r="260" spans="1:7" ht="15">
      <c r="A260" s="1"/>
      <c r="B260" s="1"/>
      <c r="C260" s="11"/>
      <c r="D260" s="1"/>
      <c r="E260" s="1"/>
      <c r="F260" s="14"/>
      <c r="G260" s="14"/>
    </row>
    <row r="261" spans="1:7" ht="15">
      <c r="A261" s="1"/>
      <c r="B261" s="1"/>
      <c r="C261" s="11"/>
      <c r="D261" s="1"/>
      <c r="E261" s="1"/>
      <c r="F261" s="14"/>
      <c r="G261" s="14"/>
    </row>
    <row r="262" spans="1:7" ht="15">
      <c r="A262" s="1"/>
      <c r="B262" s="1"/>
      <c r="C262" s="11"/>
      <c r="D262" s="1"/>
      <c r="E262" s="1"/>
      <c r="F262" s="14"/>
      <c r="G262" s="14"/>
    </row>
    <row r="263" spans="1:7" ht="15">
      <c r="A263" s="1"/>
      <c r="B263" s="1"/>
      <c r="C263" s="11"/>
      <c r="D263" s="1"/>
      <c r="E263" s="1"/>
      <c r="F263" s="14"/>
      <c r="G263" s="14"/>
    </row>
    <row r="264" spans="1:7" ht="15">
      <c r="A264" s="1"/>
      <c r="B264" s="1"/>
      <c r="C264" s="11"/>
      <c r="D264" s="1"/>
      <c r="E264" s="1"/>
      <c r="F264" s="14"/>
      <c r="G264" s="14"/>
    </row>
    <row r="265" spans="1:7" ht="15">
      <c r="A265" s="1"/>
      <c r="B265" s="1"/>
      <c r="C265" s="11"/>
      <c r="D265" s="1"/>
      <c r="E265" s="1"/>
      <c r="F265" s="14"/>
      <c r="G265" s="14"/>
    </row>
    <row r="266" spans="1:7" ht="15">
      <c r="A266" s="1"/>
      <c r="B266" s="1"/>
      <c r="C266" s="11"/>
      <c r="D266" s="1"/>
      <c r="E266" s="1"/>
      <c r="F266" s="14"/>
      <c r="G266" s="14"/>
    </row>
    <row r="267" spans="1:7" ht="15">
      <c r="A267" s="1"/>
      <c r="B267" s="1"/>
      <c r="C267" s="11"/>
      <c r="D267" s="1"/>
      <c r="E267" s="1"/>
      <c r="F267" s="14"/>
      <c r="G267" s="14"/>
    </row>
    <row r="268" spans="1:7" ht="15">
      <c r="A268" s="1"/>
      <c r="B268" s="1"/>
      <c r="C268" s="11"/>
      <c r="D268" s="1"/>
      <c r="E268" s="1"/>
      <c r="F268" s="14"/>
      <c r="G268" s="14"/>
    </row>
    <row r="269" spans="1:7" ht="15">
      <c r="A269" s="1"/>
      <c r="B269" s="1"/>
      <c r="C269" s="11"/>
      <c r="D269" s="1"/>
      <c r="E269" s="1"/>
      <c r="F269" s="14"/>
      <c r="G269" s="14"/>
    </row>
    <row r="270" spans="1:7" ht="15">
      <c r="A270" s="1"/>
      <c r="B270" s="1"/>
      <c r="C270" s="11"/>
      <c r="D270" s="1"/>
      <c r="E270" s="1"/>
      <c r="F270" s="14"/>
      <c r="G270" s="14"/>
    </row>
    <row r="271" spans="1:7" ht="15">
      <c r="A271" s="1"/>
      <c r="B271" s="1"/>
      <c r="C271" s="11"/>
      <c r="D271" s="1"/>
      <c r="E271" s="1"/>
      <c r="F271" s="14"/>
      <c r="G271" s="14"/>
    </row>
    <row r="272" spans="1:7" ht="15">
      <c r="A272" s="1"/>
      <c r="B272" s="1"/>
      <c r="C272" s="11"/>
      <c r="D272" s="1"/>
      <c r="E272" s="1"/>
      <c r="F272" s="14"/>
      <c r="G272" s="14"/>
    </row>
    <row r="273" spans="1:7" ht="15">
      <c r="A273" s="1"/>
      <c r="B273" s="1"/>
      <c r="C273" s="11"/>
      <c r="D273" s="1"/>
      <c r="E273" s="1"/>
      <c r="F273" s="14"/>
      <c r="G273" s="14"/>
    </row>
    <row r="274" spans="1:7" ht="15">
      <c r="A274" s="1"/>
      <c r="B274" s="1"/>
      <c r="C274" s="11"/>
      <c r="D274" s="1"/>
      <c r="E274" s="1"/>
      <c r="F274" s="14"/>
      <c r="G274" s="14"/>
    </row>
    <row r="275" spans="1:7" ht="15">
      <c r="A275" s="1"/>
      <c r="B275" s="1"/>
      <c r="C275" s="11"/>
      <c r="D275" s="1"/>
      <c r="E275" s="1"/>
      <c r="F275" s="14"/>
      <c r="G275" s="14"/>
    </row>
    <row r="276" spans="1:7" ht="15">
      <c r="A276" s="1"/>
      <c r="B276" s="1"/>
      <c r="C276" s="11"/>
      <c r="D276" s="1"/>
      <c r="E276" s="1"/>
      <c r="F276" s="14"/>
      <c r="G276" s="14"/>
    </row>
    <row r="277" spans="1:7" ht="15">
      <c r="A277" s="1"/>
      <c r="B277" s="1"/>
      <c r="C277" s="11"/>
      <c r="D277" s="1"/>
      <c r="E277" s="1"/>
      <c r="F277" s="14"/>
      <c r="G277" s="14"/>
    </row>
    <row r="278" spans="1:7" ht="15">
      <c r="A278" s="1"/>
      <c r="B278" s="1"/>
      <c r="C278" s="11"/>
      <c r="D278" s="1"/>
      <c r="E278" s="1"/>
      <c r="F278" s="14"/>
      <c r="G278" s="14"/>
    </row>
    <row r="279" spans="1:7" ht="15">
      <c r="A279" s="1"/>
      <c r="B279" s="1"/>
      <c r="C279" s="11"/>
      <c r="D279" s="1"/>
      <c r="E279" s="1"/>
      <c r="F279" s="14"/>
      <c r="G279" s="14"/>
    </row>
    <row r="280" spans="1:7" ht="15">
      <c r="A280" s="1"/>
      <c r="B280" s="1"/>
      <c r="C280" s="11"/>
      <c r="D280" s="1"/>
      <c r="E280" s="1"/>
      <c r="F280" s="14"/>
      <c r="G280" s="14"/>
    </row>
    <row r="281" spans="1:7" ht="15">
      <c r="A281" s="1"/>
      <c r="B281" s="1"/>
      <c r="C281" s="11"/>
      <c r="D281" s="1"/>
      <c r="E281" s="1"/>
      <c r="F281" s="14"/>
      <c r="G281" s="14"/>
    </row>
    <row r="282" spans="1:7" ht="15">
      <c r="A282" s="1"/>
      <c r="B282" s="1"/>
      <c r="C282" s="11"/>
      <c r="D282" s="1"/>
      <c r="E282" s="1"/>
      <c r="F282" s="14"/>
      <c r="G282" s="14"/>
    </row>
    <row r="283" spans="1:7" ht="15">
      <c r="A283" s="1"/>
      <c r="B283" s="1"/>
      <c r="C283" s="11"/>
      <c r="D283" s="1"/>
      <c r="E283" s="1"/>
      <c r="F283" s="14"/>
      <c r="G283" s="14"/>
    </row>
    <row r="284" spans="1:7" ht="15">
      <c r="A284" s="1"/>
      <c r="B284" s="1"/>
      <c r="C284" s="11"/>
      <c r="D284" s="1"/>
      <c r="E284" s="1"/>
      <c r="F284" s="14"/>
      <c r="G284" s="14"/>
    </row>
    <row r="285" spans="1:7" ht="15">
      <c r="A285" s="1"/>
      <c r="B285" s="1"/>
      <c r="C285" s="11"/>
      <c r="D285" s="1"/>
      <c r="E285" s="1"/>
      <c r="F285" s="14"/>
      <c r="G285" s="14"/>
    </row>
    <row r="286" spans="1:7" ht="15">
      <c r="A286" s="1"/>
      <c r="B286" s="1"/>
      <c r="C286" s="11"/>
      <c r="D286" s="1"/>
      <c r="E286" s="1"/>
      <c r="F286" s="14"/>
      <c r="G286" s="14"/>
    </row>
    <row r="287" spans="1:7" ht="15">
      <c r="A287" s="1"/>
      <c r="B287" s="1"/>
      <c r="C287" s="11"/>
      <c r="D287" s="1"/>
      <c r="E287" s="1"/>
      <c r="F287" s="14"/>
      <c r="G287" s="14"/>
    </row>
    <row r="288" spans="1:7" ht="15">
      <c r="A288" s="1"/>
      <c r="B288" s="1"/>
      <c r="C288" s="11"/>
      <c r="D288" s="1"/>
      <c r="E288" s="1"/>
      <c r="F288" s="14"/>
      <c r="G288" s="14"/>
    </row>
    <row r="289" spans="1:7" ht="15">
      <c r="A289" s="1"/>
      <c r="B289" s="1"/>
      <c r="C289" s="11"/>
      <c r="D289" s="1"/>
      <c r="E289" s="1"/>
      <c r="F289" s="14"/>
      <c r="G289" s="14"/>
    </row>
    <row r="290" spans="1:7" ht="15">
      <c r="A290" s="1"/>
      <c r="B290" s="1"/>
      <c r="C290" s="11"/>
      <c r="D290" s="1"/>
      <c r="E290" s="1"/>
      <c r="F290" s="14"/>
      <c r="G290" s="14"/>
    </row>
    <row r="291" spans="1:7" ht="15">
      <c r="A291" s="1"/>
      <c r="B291" s="1"/>
      <c r="C291" s="11"/>
      <c r="D291" s="1"/>
      <c r="E291" s="1"/>
      <c r="F291" s="14"/>
      <c r="G291" s="14"/>
    </row>
    <row r="292" spans="1:7" ht="15">
      <c r="A292" s="1"/>
      <c r="B292" s="1"/>
      <c r="C292" s="11"/>
      <c r="D292" s="1"/>
      <c r="E292" s="1"/>
      <c r="F292" s="14"/>
      <c r="G292" s="14"/>
    </row>
    <row r="293" spans="1:7" ht="15">
      <c r="A293" s="1"/>
      <c r="B293" s="1"/>
      <c r="C293" s="11"/>
      <c r="D293" s="1"/>
      <c r="E293" s="1"/>
      <c r="F293" s="14"/>
      <c r="G293" s="14"/>
    </row>
    <row r="294" spans="1:7" ht="15">
      <c r="A294" s="1"/>
      <c r="B294" s="1"/>
      <c r="C294" s="11"/>
      <c r="D294" s="1"/>
      <c r="E294" s="1"/>
      <c r="F294" s="14"/>
      <c r="G294" s="14"/>
    </row>
    <row r="295" spans="1:7" ht="15">
      <c r="A295" s="1"/>
      <c r="B295" s="1"/>
      <c r="C295" s="11"/>
      <c r="D295" s="1"/>
      <c r="E295" s="1"/>
      <c r="F295" s="14"/>
      <c r="G295" s="14"/>
    </row>
    <row r="296" spans="1:7" ht="15">
      <c r="A296" s="1"/>
      <c r="B296" s="1"/>
      <c r="C296" s="11"/>
      <c r="D296" s="1"/>
      <c r="E296" s="1"/>
      <c r="F296" s="14"/>
      <c r="G296" s="14"/>
    </row>
    <row r="297" spans="1:7" ht="15">
      <c r="A297" s="1"/>
      <c r="B297" s="1"/>
      <c r="C297" s="11"/>
      <c r="D297" s="1"/>
      <c r="E297" s="1"/>
      <c r="F297" s="14"/>
      <c r="G297" s="14"/>
    </row>
    <row r="298" spans="1:7" ht="15">
      <c r="A298" s="1"/>
      <c r="B298" s="1"/>
      <c r="C298" s="11"/>
      <c r="D298" s="1"/>
      <c r="E298" s="1"/>
      <c r="F298" s="14"/>
      <c r="G298" s="14"/>
    </row>
    <row r="299" spans="1:7" ht="15">
      <c r="A299" s="1"/>
      <c r="B299" s="1"/>
      <c r="C299" s="11"/>
      <c r="D299" s="1"/>
      <c r="E299" s="1"/>
      <c r="F299" s="14"/>
      <c r="G299" s="14"/>
    </row>
    <row r="300" spans="1:7" ht="15">
      <c r="A300" s="1"/>
      <c r="B300" s="1"/>
      <c r="C300" s="11"/>
      <c r="D300" s="1"/>
      <c r="E300" s="1"/>
      <c r="F300" s="14"/>
      <c r="G300" s="14"/>
    </row>
    <row r="301" spans="1:7" ht="15">
      <c r="A301" s="1"/>
      <c r="B301" s="1"/>
      <c r="C301" s="11"/>
      <c r="D301" s="1"/>
      <c r="E301" s="1"/>
      <c r="F301" s="14"/>
      <c r="G301" s="14"/>
    </row>
    <row r="302" spans="1:7" ht="15">
      <c r="A302" s="1"/>
      <c r="B302" s="1"/>
      <c r="C302" s="11"/>
      <c r="D302" s="1"/>
      <c r="E302" s="1"/>
      <c r="F302" s="14"/>
      <c r="G302" s="14"/>
    </row>
    <row r="303" spans="1:7" ht="15">
      <c r="A303" s="1"/>
      <c r="B303" s="1"/>
      <c r="C303" s="11"/>
      <c r="D303" s="1"/>
      <c r="E303" s="1"/>
      <c r="F303" s="14"/>
      <c r="G303" s="14"/>
    </row>
    <row r="304" spans="1:7" ht="15">
      <c r="A304" s="1"/>
      <c r="B304" s="1"/>
      <c r="C304" s="11"/>
      <c r="D304" s="1"/>
      <c r="E304" s="1"/>
      <c r="F304" s="14"/>
      <c r="G304" s="14"/>
    </row>
    <row r="305" spans="1:7" ht="15">
      <c r="A305" s="1"/>
      <c r="B305" s="1"/>
      <c r="C305" s="11"/>
      <c r="D305" s="1"/>
      <c r="E305" s="1"/>
      <c r="F305" s="14"/>
      <c r="G305" s="14"/>
    </row>
    <row r="306" spans="1:7" ht="15">
      <c r="A306" s="1"/>
      <c r="B306" s="1"/>
      <c r="C306" s="11"/>
      <c r="D306" s="1"/>
      <c r="E306" s="1"/>
      <c r="F306" s="14"/>
      <c r="G306" s="14"/>
    </row>
    <row r="307" spans="1:7" ht="15">
      <c r="A307" s="1"/>
      <c r="B307" s="1"/>
      <c r="C307" s="11"/>
      <c r="D307" s="1"/>
      <c r="E307" s="1"/>
      <c r="F307" s="14"/>
      <c r="G307" s="14"/>
    </row>
    <row r="308" spans="1:7" ht="15">
      <c r="A308" s="1"/>
      <c r="B308" s="1"/>
      <c r="C308" s="11"/>
      <c r="D308" s="1"/>
      <c r="E308" s="1"/>
      <c r="F308" s="14"/>
      <c r="G308" s="14"/>
    </row>
    <row r="309" spans="1:7" ht="15">
      <c r="A309" s="1"/>
      <c r="B309" s="1"/>
      <c r="C309" s="11"/>
      <c r="D309" s="1"/>
      <c r="E309" s="1"/>
      <c r="F309" s="14"/>
      <c r="G309" s="14"/>
    </row>
    <row r="310" spans="1:7" ht="15">
      <c r="A310" s="1"/>
      <c r="B310" s="1"/>
      <c r="C310" s="11"/>
      <c r="D310" s="1"/>
      <c r="E310" s="1"/>
      <c r="F310" s="14"/>
      <c r="G310" s="14"/>
    </row>
    <row r="311" spans="1:7" ht="15">
      <c r="A311" s="1"/>
      <c r="B311" s="1"/>
      <c r="C311" s="11"/>
      <c r="D311" s="1"/>
      <c r="E311" s="1"/>
      <c r="F311" s="14"/>
      <c r="G311" s="14"/>
    </row>
    <row r="312" spans="1:7" ht="15">
      <c r="A312" s="1"/>
      <c r="B312" s="1"/>
      <c r="C312" s="11"/>
      <c r="D312" s="1"/>
      <c r="E312" s="1"/>
      <c r="F312" s="14"/>
      <c r="G312" s="14"/>
    </row>
    <row r="313" spans="1:7" ht="15">
      <c r="A313" s="1"/>
      <c r="B313" s="1"/>
      <c r="C313" s="11"/>
      <c r="D313" s="1"/>
      <c r="E313" s="1"/>
      <c r="F313" s="14"/>
      <c r="G313" s="14"/>
    </row>
    <row r="314" spans="1:7" ht="15">
      <c r="A314" s="1"/>
      <c r="B314" s="1"/>
      <c r="C314" s="11"/>
      <c r="D314" s="1"/>
      <c r="E314" s="1"/>
      <c r="F314" s="14"/>
      <c r="G314" s="14"/>
    </row>
    <row r="315" spans="1:7" ht="15">
      <c r="A315" s="1"/>
      <c r="B315" s="1"/>
      <c r="C315" s="11"/>
      <c r="D315" s="1"/>
      <c r="E315" s="1"/>
      <c r="F315" s="14"/>
      <c r="G315" s="14"/>
    </row>
    <row r="316" spans="1:7" ht="15">
      <c r="A316" s="1"/>
      <c r="B316" s="1"/>
      <c r="C316" s="11"/>
      <c r="D316" s="1"/>
      <c r="E316" s="1"/>
      <c r="F316" s="14"/>
      <c r="G316" s="14"/>
    </row>
    <row r="317" spans="1:7" ht="15">
      <c r="A317" s="1"/>
      <c r="B317" s="1"/>
      <c r="C317" s="11"/>
      <c r="D317" s="1"/>
      <c r="E317" s="1"/>
      <c r="F317" s="14"/>
      <c r="G317" s="14"/>
    </row>
    <row r="318" spans="1:7" ht="15">
      <c r="A318" s="1"/>
      <c r="B318" s="1"/>
      <c r="C318" s="11"/>
      <c r="D318" s="1"/>
      <c r="E318" s="1"/>
      <c r="F318" s="14"/>
      <c r="G318" s="14"/>
    </row>
    <row r="319" spans="1:7" ht="15">
      <c r="A319" s="1"/>
      <c r="B319" s="1"/>
      <c r="C319" s="11"/>
      <c r="D319" s="1"/>
      <c r="E319" s="1"/>
      <c r="F319" s="14"/>
      <c r="G319" s="14"/>
    </row>
    <row r="320" spans="1:7" ht="15">
      <c r="A320" s="1"/>
      <c r="B320" s="1"/>
      <c r="C320" s="11"/>
      <c r="D320" s="1"/>
      <c r="E320" s="1"/>
      <c r="F320" s="14"/>
      <c r="G320" s="14"/>
    </row>
    <row r="321" spans="1:7" ht="15">
      <c r="A321" s="1"/>
      <c r="B321" s="1"/>
      <c r="C321" s="11"/>
      <c r="D321" s="1"/>
      <c r="E321" s="1"/>
      <c r="F321" s="14"/>
      <c r="G321" s="14"/>
    </row>
    <row r="322" spans="1:7" ht="15">
      <c r="A322" s="1"/>
      <c r="B322" s="1"/>
      <c r="C322" s="11"/>
      <c r="D322" s="1"/>
      <c r="E322" s="1"/>
      <c r="F322" s="14"/>
      <c r="G322" s="14"/>
    </row>
    <row r="323" spans="1:7" ht="15">
      <c r="A323" s="1"/>
      <c r="B323" s="1"/>
      <c r="C323" s="11"/>
      <c r="D323" s="1"/>
      <c r="E323" s="1"/>
      <c r="F323" s="14"/>
      <c r="G323" s="14"/>
    </row>
    <row r="324" spans="1:7" ht="15">
      <c r="A324" s="1"/>
      <c r="B324" s="1"/>
      <c r="C324" s="11"/>
      <c r="D324" s="1"/>
      <c r="E324" s="1"/>
      <c r="F324" s="14"/>
      <c r="G324" s="14"/>
    </row>
    <row r="325" spans="1:7" ht="15">
      <c r="A325" s="1"/>
      <c r="B325" s="1"/>
      <c r="C325" s="11"/>
      <c r="D325" s="1"/>
      <c r="E325" s="1"/>
      <c r="F325" s="14"/>
      <c r="G325" s="14"/>
    </row>
    <row r="326" spans="1:7" ht="15">
      <c r="A326" s="1"/>
      <c r="B326" s="1"/>
      <c r="C326" s="11"/>
      <c r="D326" s="1"/>
      <c r="E326" s="1"/>
      <c r="F326" s="14"/>
      <c r="G326" s="14"/>
    </row>
    <row r="327" spans="1:7" ht="15">
      <c r="A327" s="1"/>
      <c r="B327" s="1"/>
      <c r="C327" s="11"/>
      <c r="D327" s="1"/>
      <c r="E327" s="1"/>
      <c r="F327" s="14"/>
      <c r="G327" s="14"/>
    </row>
    <row r="328" spans="1:7" ht="15">
      <c r="A328" s="1"/>
      <c r="B328" s="1"/>
      <c r="C328" s="11"/>
      <c r="D328" s="1"/>
      <c r="E328" s="1"/>
      <c r="F328" s="14"/>
      <c r="G328" s="14"/>
    </row>
    <row r="329" spans="1:7" ht="15">
      <c r="A329" s="1"/>
      <c r="B329" s="1"/>
      <c r="C329" s="11"/>
      <c r="D329" s="1"/>
      <c r="E329" s="1"/>
      <c r="F329" s="14"/>
      <c r="G329" s="14"/>
    </row>
    <row r="330" spans="1:7" ht="15">
      <c r="A330" s="1"/>
      <c r="B330" s="1"/>
      <c r="C330" s="11"/>
      <c r="D330" s="1"/>
      <c r="E330" s="1"/>
      <c r="F330" s="14"/>
      <c r="G330" s="14"/>
    </row>
    <row r="331" spans="1:7" ht="15">
      <c r="A331" s="1"/>
      <c r="B331" s="1"/>
      <c r="C331" s="11"/>
      <c r="D331" s="1"/>
      <c r="E331" s="1"/>
      <c r="F331" s="14"/>
      <c r="G331" s="14"/>
    </row>
    <row r="332" spans="1:7" ht="15">
      <c r="A332" s="1"/>
      <c r="B332" s="1"/>
      <c r="C332" s="11"/>
      <c r="D332" s="1"/>
      <c r="E332" s="1"/>
      <c r="F332" s="14"/>
      <c r="G332" s="14"/>
    </row>
    <row r="333" spans="1:7" ht="15">
      <c r="A333" s="1"/>
      <c r="B333" s="1"/>
      <c r="C333" s="11"/>
      <c r="D333" s="1"/>
      <c r="E333" s="1"/>
      <c r="F333" s="14"/>
      <c r="G333" s="14"/>
    </row>
    <row r="334" spans="1:7" ht="15">
      <c r="A334" s="1"/>
      <c r="B334" s="1"/>
      <c r="C334" s="11"/>
      <c r="D334" s="1"/>
      <c r="E334" s="1"/>
      <c r="F334" s="14"/>
      <c r="G334" s="14"/>
    </row>
    <row r="335" spans="1:7" ht="15">
      <c r="A335" s="1"/>
      <c r="B335" s="1"/>
      <c r="C335" s="11"/>
      <c r="D335" s="1"/>
      <c r="E335" s="1"/>
      <c r="F335" s="14"/>
      <c r="G335" s="14"/>
    </row>
    <row r="336" spans="1:7" ht="15">
      <c r="A336" s="1"/>
      <c r="B336" s="1"/>
      <c r="C336" s="11"/>
      <c r="D336" s="1"/>
      <c r="E336" s="1"/>
      <c r="F336" s="14"/>
      <c r="G336" s="14"/>
    </row>
    <row r="337" spans="1:7" ht="15">
      <c r="A337" s="1"/>
      <c r="B337" s="1"/>
      <c r="C337" s="11"/>
      <c r="D337" s="1"/>
      <c r="E337" s="1"/>
      <c r="F337" s="14"/>
      <c r="G337" s="14"/>
    </row>
    <row r="338" spans="1:7" ht="15">
      <c r="A338" s="1"/>
      <c r="B338" s="1"/>
      <c r="C338" s="11"/>
      <c r="D338" s="1"/>
      <c r="E338" s="1"/>
      <c r="F338" s="14"/>
      <c r="G338" s="14"/>
    </row>
    <row r="339" spans="1:7" ht="15">
      <c r="A339" s="1"/>
      <c r="B339" s="1"/>
      <c r="C339" s="11"/>
      <c r="D339" s="1"/>
      <c r="E339" s="1"/>
      <c r="F339" s="14"/>
      <c r="G339" s="14"/>
    </row>
    <row r="340" spans="1:7" ht="15">
      <c r="A340" s="1"/>
      <c r="B340" s="1"/>
      <c r="C340" s="11"/>
      <c r="D340" s="1"/>
      <c r="E340" s="1"/>
      <c r="F340" s="14"/>
      <c r="G340" s="14"/>
    </row>
    <row r="341" spans="1:7" ht="15">
      <c r="A341" s="1"/>
      <c r="B341" s="1"/>
      <c r="C341" s="11"/>
      <c r="D341" s="1"/>
      <c r="E341" s="1"/>
      <c r="F341" s="14"/>
      <c r="G341" s="14"/>
    </row>
    <row r="342" spans="1:7" ht="15">
      <c r="A342" s="1"/>
      <c r="B342" s="1"/>
      <c r="C342" s="11"/>
      <c r="D342" s="1"/>
      <c r="E342" s="1"/>
      <c r="F342" s="14"/>
      <c r="G342" s="14"/>
    </row>
    <row r="343" spans="1:7" ht="15">
      <c r="A343" s="1"/>
      <c r="B343" s="1"/>
      <c r="C343" s="11"/>
      <c r="D343" s="1"/>
      <c r="E343" s="1"/>
      <c r="F343" s="14"/>
      <c r="G343" s="14"/>
    </row>
    <row r="344" spans="1:7" ht="15">
      <c r="A344" s="1"/>
      <c r="B344" s="1"/>
      <c r="C344" s="11"/>
      <c r="D344" s="1"/>
      <c r="E344" s="1"/>
      <c r="F344" s="14"/>
      <c r="G344" s="14"/>
    </row>
    <row r="345" spans="1:7" ht="15">
      <c r="A345" s="1"/>
      <c r="B345" s="1"/>
      <c r="C345" s="11"/>
      <c r="D345" s="1"/>
      <c r="E345" s="1"/>
      <c r="F345" s="14"/>
      <c r="G345" s="14"/>
    </row>
    <row r="346" spans="1:7" ht="15">
      <c r="A346" s="1"/>
      <c r="B346" s="1"/>
      <c r="C346" s="11"/>
      <c r="D346" s="1"/>
      <c r="E346" s="1"/>
      <c r="F346" s="14"/>
      <c r="G346" s="14"/>
    </row>
    <row r="347" spans="1:7" ht="15">
      <c r="A347" s="1"/>
      <c r="B347" s="1"/>
      <c r="C347" s="11"/>
      <c r="D347" s="1"/>
      <c r="E347" s="1"/>
      <c r="F347" s="14"/>
      <c r="G347" s="14"/>
    </row>
    <row r="348" spans="1:7" ht="15">
      <c r="A348" s="1"/>
      <c r="B348" s="1"/>
      <c r="C348" s="11"/>
      <c r="D348" s="1"/>
      <c r="E348" s="1"/>
      <c r="F348" s="14"/>
      <c r="G348" s="14"/>
    </row>
    <row r="349" spans="1:7" ht="15">
      <c r="A349" s="1"/>
      <c r="B349" s="1"/>
      <c r="C349" s="11"/>
      <c r="D349" s="1"/>
      <c r="E349" s="1"/>
      <c r="F349" s="14"/>
      <c r="G349" s="14"/>
    </row>
    <row r="350" spans="1:7" ht="15">
      <c r="A350" s="1"/>
      <c r="B350" s="1"/>
      <c r="C350" s="11"/>
      <c r="D350" s="1"/>
      <c r="E350" s="1"/>
      <c r="F350" s="14"/>
      <c r="G350" s="14"/>
    </row>
    <row r="351" spans="1:7" ht="15">
      <c r="A351" s="1"/>
      <c r="B351" s="1"/>
      <c r="C351" s="11"/>
      <c r="D351" s="1"/>
      <c r="E351" s="1"/>
      <c r="F351" s="14"/>
      <c r="G351" s="14"/>
    </row>
    <row r="352" spans="1:7" ht="15">
      <c r="A352" s="1"/>
      <c r="B352" s="1"/>
      <c r="C352" s="11"/>
      <c r="D352" s="1"/>
      <c r="E352" s="1"/>
      <c r="F352" s="14"/>
      <c r="G352" s="14"/>
    </row>
    <row r="353" spans="1:7" ht="15">
      <c r="A353" s="1"/>
      <c r="B353" s="1"/>
      <c r="C353" s="11"/>
      <c r="D353" s="1"/>
      <c r="E353" s="1"/>
      <c r="F353" s="14"/>
      <c r="G353" s="14"/>
    </row>
    <row r="354" spans="1:7" ht="15">
      <c r="A354" s="1"/>
      <c r="B354" s="1"/>
      <c r="C354" s="11"/>
      <c r="D354" s="1"/>
      <c r="E354" s="1"/>
      <c r="F354" s="14"/>
      <c r="G354" s="14"/>
    </row>
    <row r="355" spans="1:7" ht="15">
      <c r="A355" s="1"/>
      <c r="B355" s="1"/>
      <c r="C355" s="11"/>
      <c r="D355" s="1"/>
      <c r="E355" s="1"/>
      <c r="F355" s="14"/>
      <c r="G355" s="14"/>
    </row>
    <row r="356" spans="1:7" ht="15">
      <c r="A356" s="1"/>
      <c r="B356" s="1"/>
      <c r="C356" s="11"/>
      <c r="D356" s="1"/>
      <c r="E356" s="1"/>
      <c r="F356" s="14"/>
      <c r="G356" s="14"/>
    </row>
    <row r="357" spans="1:7" ht="15">
      <c r="A357" s="1"/>
      <c r="B357" s="1"/>
      <c r="C357" s="11"/>
      <c r="D357" s="1"/>
      <c r="E357" s="1"/>
      <c r="F357" s="14"/>
      <c r="G357" s="14"/>
    </row>
    <row r="358" spans="1:7" ht="15">
      <c r="A358" s="1"/>
      <c r="B358" s="1"/>
      <c r="C358" s="11"/>
      <c r="D358" s="1"/>
      <c r="E358" s="1"/>
      <c r="F358" s="14"/>
      <c r="G358" s="14"/>
    </row>
    <row r="359" spans="1:7" ht="15">
      <c r="A359" s="1"/>
      <c r="B359" s="1"/>
      <c r="C359" s="11"/>
      <c r="D359" s="1"/>
      <c r="E359" s="1"/>
      <c r="F359" s="14"/>
      <c r="G359" s="14"/>
    </row>
    <row r="360" spans="1:7" ht="15">
      <c r="A360" s="1"/>
      <c r="B360" s="1"/>
      <c r="C360" s="11"/>
      <c r="D360" s="1"/>
      <c r="E360" s="1"/>
      <c r="F360" s="14"/>
      <c r="G360" s="14"/>
    </row>
    <row r="361" spans="1:7" ht="15">
      <c r="A361" s="1"/>
      <c r="B361" s="1"/>
      <c r="C361" s="11"/>
      <c r="D361" s="1"/>
      <c r="E361" s="1"/>
      <c r="F361" s="14"/>
      <c r="G361" s="14"/>
    </row>
    <row r="362" spans="1:7" ht="15">
      <c r="A362" s="1"/>
      <c r="B362" s="1"/>
      <c r="C362" s="11"/>
      <c r="D362" s="1"/>
      <c r="E362" s="1"/>
      <c r="F362" s="14"/>
      <c r="G362" s="14"/>
    </row>
    <row r="363" spans="1:7" ht="15">
      <c r="A363" s="1"/>
      <c r="B363" s="1"/>
      <c r="C363" s="11"/>
      <c r="D363" s="1"/>
      <c r="E363" s="1"/>
      <c r="F363" s="14"/>
      <c r="G363" s="14"/>
    </row>
    <row r="364" spans="1:7" ht="15">
      <c r="A364" s="1"/>
      <c r="B364" s="1"/>
      <c r="C364" s="11"/>
      <c r="D364" s="1"/>
      <c r="E364" s="1"/>
      <c r="F364" s="14"/>
      <c r="G364" s="14"/>
    </row>
    <row r="365" spans="1:7" ht="15">
      <c r="A365" s="1"/>
      <c r="B365" s="1"/>
      <c r="C365" s="11"/>
      <c r="D365" s="1"/>
      <c r="E365" s="1"/>
      <c r="F365" s="14"/>
      <c r="G365" s="14"/>
    </row>
    <row r="366" spans="1:7" ht="15">
      <c r="A366" s="1"/>
      <c r="B366" s="1"/>
      <c r="C366" s="11"/>
      <c r="D366" s="1"/>
      <c r="E366" s="1"/>
      <c r="F366" s="14"/>
      <c r="G366" s="14"/>
    </row>
    <row r="367" spans="1:7" ht="15">
      <c r="A367" s="1"/>
      <c r="B367" s="1"/>
      <c r="C367" s="11"/>
      <c r="D367" s="1"/>
      <c r="E367" s="1"/>
      <c r="F367" s="14"/>
      <c r="G367" s="14"/>
    </row>
    <row r="368" spans="1:7" ht="15">
      <c r="A368" s="1"/>
      <c r="B368" s="1"/>
      <c r="C368" s="11"/>
      <c r="D368" s="1"/>
      <c r="E368" s="1"/>
      <c r="F368" s="14"/>
      <c r="G368" s="14"/>
    </row>
    <row r="369" spans="1:7" ht="15">
      <c r="A369" s="1"/>
      <c r="B369" s="1"/>
      <c r="C369" s="11"/>
      <c r="D369" s="1"/>
      <c r="E369" s="1"/>
      <c r="F369" s="14"/>
      <c r="G369" s="14"/>
    </row>
    <row r="370" spans="1:7" ht="15">
      <c r="A370" s="1"/>
      <c r="B370" s="1"/>
      <c r="C370" s="11"/>
      <c r="D370" s="1"/>
      <c r="E370" s="1"/>
      <c r="F370" s="14"/>
      <c r="G370" s="14"/>
    </row>
    <row r="371" spans="1:7" ht="15">
      <c r="A371" s="1"/>
      <c r="B371" s="1"/>
      <c r="C371" s="11"/>
      <c r="D371" s="1"/>
      <c r="E371" s="1"/>
      <c r="F371" s="14"/>
      <c r="G371" s="14"/>
    </row>
    <row r="372" spans="1:7" ht="15">
      <c r="A372" s="1"/>
      <c r="B372" s="1"/>
      <c r="C372" s="11"/>
      <c r="D372" s="1"/>
      <c r="E372" s="1"/>
      <c r="F372" s="14"/>
      <c r="G372" s="14"/>
    </row>
    <row r="373" spans="1:7" ht="15">
      <c r="A373" s="1"/>
      <c r="B373" s="1"/>
      <c r="C373" s="11"/>
      <c r="D373" s="1"/>
      <c r="E373" s="1"/>
      <c r="F373" s="14"/>
      <c r="G373" s="14"/>
    </row>
    <row r="374" spans="1:7" ht="15">
      <c r="A374" s="1"/>
      <c r="B374" s="1"/>
      <c r="C374" s="11"/>
      <c r="D374" s="1"/>
      <c r="E374" s="1"/>
      <c r="F374" s="14"/>
      <c r="G374" s="14"/>
    </row>
    <row r="375" spans="1:7" ht="15">
      <c r="A375" s="1"/>
      <c r="B375" s="1"/>
      <c r="C375" s="11"/>
      <c r="D375" s="1"/>
      <c r="E375" s="1"/>
      <c r="F375" s="14"/>
      <c r="G375" s="14"/>
    </row>
    <row r="376" spans="1:7" ht="15">
      <c r="A376" s="1"/>
      <c r="B376" s="1"/>
      <c r="C376" s="11"/>
      <c r="D376" s="1"/>
      <c r="E376" s="1"/>
      <c r="F376" s="14"/>
      <c r="G376" s="14"/>
    </row>
    <row r="377" spans="1:7" ht="15">
      <c r="A377" s="1"/>
      <c r="B377" s="1"/>
      <c r="C377" s="11"/>
      <c r="D377" s="1"/>
      <c r="E377" s="1"/>
      <c r="F377" s="14"/>
      <c r="G377" s="14"/>
    </row>
    <row r="378" spans="1:7" ht="15">
      <c r="A378" s="1"/>
      <c r="B378" s="1"/>
      <c r="C378" s="11"/>
      <c r="D378" s="1"/>
      <c r="E378" s="1"/>
      <c r="F378" s="14"/>
      <c r="G378" s="14"/>
    </row>
    <row r="379" spans="1:7" ht="15">
      <c r="A379" s="1"/>
      <c r="B379" s="1"/>
      <c r="C379" s="11"/>
      <c r="D379" s="1"/>
      <c r="E379" s="1"/>
      <c r="F379" s="14"/>
      <c r="G379" s="14"/>
    </row>
    <row r="380" spans="1:7" ht="15">
      <c r="A380" s="1"/>
      <c r="B380" s="1"/>
      <c r="C380" s="11"/>
      <c r="D380" s="1"/>
      <c r="E380" s="1"/>
      <c r="F380" s="14"/>
      <c r="G380" s="14"/>
    </row>
    <row r="381" spans="1:7" ht="15">
      <c r="A381" s="1"/>
      <c r="B381" s="1"/>
      <c r="C381" s="11"/>
      <c r="D381" s="1"/>
      <c r="E381" s="1"/>
      <c r="F381" s="14"/>
      <c r="G381" s="14"/>
    </row>
    <row r="382" spans="1:7" ht="15">
      <c r="A382" s="1"/>
      <c r="B382" s="1"/>
      <c r="C382" s="11"/>
      <c r="D382" s="1"/>
      <c r="E382" s="1"/>
      <c r="F382" s="14"/>
      <c r="G382" s="14"/>
    </row>
    <row r="383" spans="1:7" ht="15">
      <c r="A383" s="1"/>
      <c r="B383" s="1"/>
      <c r="C383" s="11"/>
      <c r="D383" s="1"/>
      <c r="E383" s="1"/>
      <c r="F383" s="14"/>
      <c r="G383" s="14"/>
    </row>
    <row r="384" spans="1:7" ht="15">
      <c r="A384" s="1"/>
      <c r="B384" s="1"/>
      <c r="C384" s="11"/>
      <c r="D384" s="1"/>
      <c r="E384" s="1"/>
      <c r="F384" s="14"/>
      <c r="G384" s="14"/>
    </row>
    <row r="385" spans="1:7" ht="15">
      <c r="A385" s="1"/>
      <c r="B385" s="1"/>
      <c r="C385" s="11"/>
      <c r="D385" s="1"/>
      <c r="E385" s="1"/>
      <c r="F385" s="14"/>
      <c r="G385" s="14"/>
    </row>
    <row r="386" spans="1:7" ht="15">
      <c r="A386" s="1"/>
      <c r="B386" s="1"/>
      <c r="C386" s="11"/>
      <c r="D386" s="1"/>
      <c r="E386" s="1"/>
      <c r="F386" s="14"/>
      <c r="G386" s="14"/>
    </row>
    <row r="387" spans="1:7" ht="15">
      <c r="A387" s="1"/>
      <c r="B387" s="1"/>
      <c r="C387" s="11"/>
      <c r="D387" s="1"/>
      <c r="E387" s="1"/>
      <c r="F387" s="14"/>
      <c r="G387" s="14"/>
    </row>
    <row r="388" spans="1:7" ht="15">
      <c r="A388" s="1"/>
      <c r="B388" s="1"/>
      <c r="C388" s="11"/>
      <c r="D388" s="1"/>
      <c r="E388" s="1"/>
      <c r="F388" s="14"/>
      <c r="G388" s="14"/>
    </row>
    <row r="389" spans="1:7" ht="15">
      <c r="A389" s="1"/>
      <c r="B389" s="1"/>
      <c r="C389" s="11"/>
      <c r="D389" s="1"/>
      <c r="E389" s="1"/>
      <c r="F389" s="14"/>
      <c r="G389" s="14"/>
    </row>
    <row r="390" spans="1:7" ht="15">
      <c r="A390" s="1"/>
      <c r="B390" s="1"/>
      <c r="C390" s="11"/>
      <c r="D390" s="1"/>
      <c r="E390" s="1"/>
      <c r="F390" s="14"/>
      <c r="G390" s="14"/>
    </row>
    <row r="391" spans="1:7" ht="15">
      <c r="A391" s="1"/>
      <c r="B391" s="1"/>
      <c r="C391" s="11"/>
      <c r="D391" s="1"/>
      <c r="E391" s="1"/>
      <c r="F391" s="14"/>
      <c r="G391" s="14"/>
    </row>
    <row r="392" spans="1:7" ht="15">
      <c r="A392" s="1"/>
      <c r="B392" s="1"/>
      <c r="C392" s="11"/>
      <c r="D392" s="1"/>
      <c r="E392" s="1"/>
      <c r="F392" s="14"/>
      <c r="G392" s="14"/>
    </row>
    <row r="393" spans="1:7" ht="15">
      <c r="A393" s="1"/>
      <c r="B393" s="1"/>
      <c r="C393" s="11"/>
      <c r="D393" s="1"/>
      <c r="E393" s="1"/>
      <c r="F393" s="14"/>
      <c r="G393" s="14"/>
    </row>
    <row r="394" spans="1:7" ht="15">
      <c r="A394" s="1"/>
      <c r="B394" s="1"/>
      <c r="C394" s="11"/>
      <c r="D394" s="1"/>
      <c r="E394" s="1"/>
      <c r="F394" s="14"/>
      <c r="G394" s="14"/>
    </row>
    <row r="395" spans="1:7" ht="15">
      <c r="A395" s="1"/>
      <c r="B395" s="1"/>
      <c r="C395" s="11"/>
      <c r="D395" s="1"/>
      <c r="E395" s="1"/>
      <c r="F395" s="14"/>
      <c r="G395" s="14"/>
    </row>
    <row r="396" spans="1:7" ht="15">
      <c r="A396" s="1"/>
      <c r="B396" s="1"/>
      <c r="C396" s="11"/>
      <c r="D396" s="1"/>
      <c r="E396" s="1"/>
      <c r="F396" s="14"/>
      <c r="G396" s="14"/>
    </row>
    <row r="397" spans="1:7" ht="15">
      <c r="A397" s="1"/>
      <c r="B397" s="1"/>
      <c r="C397" s="11"/>
      <c r="D397" s="1"/>
      <c r="E397" s="1"/>
      <c r="F397" s="14"/>
      <c r="G397" s="14"/>
    </row>
    <row r="398" spans="1:7" ht="15">
      <c r="A398" s="1"/>
      <c r="B398" s="1"/>
      <c r="C398" s="11"/>
      <c r="D398" s="1"/>
      <c r="E398" s="1"/>
      <c r="F398" s="14"/>
      <c r="G398" s="14"/>
    </row>
    <row r="399" spans="1:7" ht="15">
      <c r="A399" s="1"/>
      <c r="B399" s="1"/>
      <c r="C399" s="11"/>
      <c r="D399" s="1"/>
      <c r="E399" s="1"/>
      <c r="F399" s="14"/>
      <c r="G399" s="14"/>
    </row>
    <row r="400" spans="1:7" ht="15">
      <c r="A400" s="1"/>
      <c r="B400" s="1"/>
      <c r="C400" s="11"/>
      <c r="D400" s="1"/>
      <c r="E400" s="1"/>
      <c r="F400" s="14"/>
      <c r="G400" s="14"/>
    </row>
    <row r="401" spans="1:7" ht="15">
      <c r="A401" s="1"/>
      <c r="B401" s="1"/>
      <c r="C401" s="11"/>
      <c r="D401" s="1"/>
      <c r="E401" s="1"/>
      <c r="F401" s="14"/>
      <c r="G401" s="14"/>
    </row>
    <row r="402" spans="1:7" ht="15">
      <c r="A402" s="1"/>
      <c r="B402" s="1"/>
      <c r="C402" s="11"/>
      <c r="D402" s="1"/>
      <c r="E402" s="1"/>
      <c r="F402" s="14"/>
      <c r="G402" s="14"/>
    </row>
    <row r="403" spans="1:7" ht="15">
      <c r="A403" s="1"/>
      <c r="B403" s="1"/>
      <c r="C403" s="11"/>
      <c r="D403" s="1"/>
      <c r="E403" s="1"/>
      <c r="F403" s="14"/>
      <c r="G403" s="14"/>
    </row>
    <row r="404" spans="1:7" ht="15">
      <c r="A404" s="1"/>
      <c r="B404" s="1"/>
      <c r="C404" s="11"/>
      <c r="D404" s="1"/>
      <c r="E404" s="1"/>
      <c r="F404" s="14"/>
      <c r="G404" s="14"/>
    </row>
    <row r="405" spans="1:7" ht="15">
      <c r="A405" s="1"/>
      <c r="B405" s="1"/>
      <c r="C405" s="11"/>
      <c r="D405" s="1"/>
      <c r="E405" s="1"/>
      <c r="F405" s="14"/>
      <c r="G405" s="14"/>
    </row>
    <row r="406" spans="1:7" ht="15">
      <c r="A406" s="1"/>
      <c r="B406" s="1"/>
      <c r="C406" s="11"/>
      <c r="D406" s="1"/>
      <c r="E406" s="1"/>
      <c r="F406" s="14"/>
      <c r="G406" s="14"/>
    </row>
    <row r="407" spans="1:7" ht="15">
      <c r="A407" s="1"/>
      <c r="B407" s="1"/>
      <c r="C407" s="11"/>
      <c r="D407" s="1"/>
      <c r="E407" s="1"/>
      <c r="F407" s="14"/>
      <c r="G407" s="14"/>
    </row>
    <row r="408" spans="1:7" ht="15">
      <c r="A408" s="1"/>
      <c r="B408" s="1"/>
      <c r="C408" s="11"/>
      <c r="D408" s="1"/>
      <c r="E408" s="1"/>
      <c r="F408" s="14"/>
      <c r="G408" s="14"/>
    </row>
    <row r="409" spans="1:7" ht="15">
      <c r="A409" s="1"/>
      <c r="B409" s="1"/>
      <c r="C409" s="11"/>
      <c r="D409" s="1"/>
      <c r="E409" s="1"/>
      <c r="F409" s="14"/>
      <c r="G409" s="14"/>
    </row>
    <row r="410" spans="1:7" ht="15">
      <c r="A410" s="1"/>
      <c r="B410" s="1"/>
      <c r="C410" s="11"/>
      <c r="D410" s="1"/>
      <c r="E410" s="1"/>
      <c r="F410" s="14"/>
      <c r="G410" s="14"/>
    </row>
    <row r="411" spans="1:7" ht="15">
      <c r="A411" s="1"/>
      <c r="B411" s="1"/>
      <c r="C411" s="11"/>
      <c r="D411" s="1"/>
      <c r="E411" s="1"/>
      <c r="F411" s="14"/>
      <c r="G411" s="14"/>
    </row>
    <row r="412" spans="1:7" ht="15">
      <c r="A412" s="1"/>
      <c r="B412" s="1"/>
      <c r="C412" s="11"/>
      <c r="D412" s="1"/>
      <c r="E412" s="1"/>
      <c r="F412" s="14"/>
      <c r="G412" s="14"/>
    </row>
    <row r="413" spans="1:7" ht="15">
      <c r="A413" s="1"/>
      <c r="B413" s="1"/>
      <c r="C413" s="11"/>
      <c r="D413" s="1"/>
      <c r="E413" s="1"/>
      <c r="F413" s="14"/>
      <c r="G413" s="14"/>
    </row>
    <row r="414" spans="1:7" ht="15">
      <c r="A414" s="1"/>
      <c r="B414" s="1"/>
      <c r="C414" s="11"/>
      <c r="D414" s="1"/>
      <c r="E414" s="1"/>
      <c r="F414" s="14"/>
      <c r="G414" s="14"/>
    </row>
    <row r="415" spans="1:7" ht="15">
      <c r="A415" s="1"/>
      <c r="B415" s="1"/>
      <c r="C415" s="11"/>
      <c r="D415" s="1"/>
      <c r="E415" s="1"/>
      <c r="F415" s="14"/>
      <c r="G415" s="14"/>
    </row>
    <row r="416" spans="1:7" ht="15">
      <c r="A416" s="1"/>
      <c r="B416" s="1"/>
      <c r="C416" s="11"/>
      <c r="D416" s="1"/>
      <c r="E416" s="1"/>
      <c r="F416" s="14"/>
      <c r="G416" s="14"/>
    </row>
    <row r="417" spans="1:7" ht="15">
      <c r="A417" s="1"/>
      <c r="B417" s="1"/>
      <c r="C417" s="11"/>
      <c r="D417" s="1"/>
      <c r="E417" s="1"/>
      <c r="F417" s="14"/>
      <c r="G417" s="14"/>
    </row>
    <row r="418" spans="1:7" ht="15">
      <c r="A418" s="1"/>
      <c r="B418" s="1"/>
      <c r="C418" s="11"/>
      <c r="D418" s="1"/>
      <c r="E418" s="1"/>
      <c r="F418" s="14"/>
      <c r="G418" s="14"/>
    </row>
    <row r="419" spans="1:7" ht="15">
      <c r="A419" s="1"/>
      <c r="B419" s="1"/>
      <c r="C419" s="11"/>
      <c r="D419" s="1"/>
      <c r="E419" s="1"/>
      <c r="F419" s="14"/>
      <c r="G419" s="14"/>
    </row>
    <row r="420" spans="1:7" ht="15">
      <c r="A420" s="1"/>
      <c r="B420" s="1"/>
      <c r="C420" s="11"/>
      <c r="D420" s="1"/>
      <c r="E420" s="1"/>
      <c r="F420" s="14"/>
      <c r="G420" s="14"/>
    </row>
    <row r="421" spans="1:7" ht="15">
      <c r="A421" s="1"/>
      <c r="B421" s="1"/>
      <c r="C421" s="11"/>
      <c r="D421" s="1"/>
      <c r="E421" s="1"/>
      <c r="F421" s="14"/>
      <c r="G421" s="14"/>
    </row>
    <row r="422" spans="1:7" ht="15">
      <c r="A422" s="1"/>
      <c r="B422" s="1"/>
      <c r="C422" s="11"/>
      <c r="D422" s="1"/>
      <c r="E422" s="1"/>
      <c r="F422" s="14"/>
      <c r="G422" s="14"/>
    </row>
    <row r="423" spans="1:7" ht="15">
      <c r="A423" s="1"/>
      <c r="B423" s="1"/>
      <c r="C423" s="11"/>
      <c r="D423" s="1"/>
      <c r="E423" s="1"/>
      <c r="F423" s="14"/>
      <c r="G423" s="14"/>
    </row>
    <row r="424" spans="1:7" ht="15">
      <c r="A424" s="1"/>
      <c r="B424" s="1"/>
      <c r="C424" s="11"/>
      <c r="D424" s="1"/>
      <c r="E424" s="1"/>
      <c r="F424" s="14"/>
      <c r="G424" s="14"/>
    </row>
    <row r="425" spans="1:7" ht="15">
      <c r="A425" s="1"/>
      <c r="B425" s="1"/>
      <c r="C425" s="11"/>
      <c r="D425" s="1"/>
      <c r="E425" s="1"/>
      <c r="F425" s="14"/>
      <c r="G425" s="14"/>
    </row>
    <row r="426" spans="1:7" ht="15">
      <c r="A426" s="1"/>
      <c r="B426" s="1"/>
      <c r="C426" s="11"/>
      <c r="D426" s="1"/>
      <c r="E426" s="1"/>
      <c r="F426" s="14"/>
      <c r="G426" s="14"/>
    </row>
    <row r="427" spans="1:7" ht="15">
      <c r="A427" s="1"/>
      <c r="B427" s="1"/>
      <c r="C427" s="11"/>
      <c r="D427" s="1"/>
      <c r="E427" s="1"/>
      <c r="F427" s="14"/>
      <c r="G427" s="14"/>
    </row>
    <row r="428" spans="1:7" ht="15">
      <c r="A428" s="1"/>
      <c r="B428" s="1"/>
      <c r="C428" s="11"/>
      <c r="D428" s="1"/>
      <c r="E428" s="1"/>
      <c r="F428" s="14"/>
      <c r="G428" s="14"/>
    </row>
    <row r="429" spans="1:7" ht="15">
      <c r="A429" s="1"/>
      <c r="B429" s="1"/>
      <c r="C429" s="11"/>
      <c r="D429" s="1"/>
      <c r="E429" s="1"/>
      <c r="F429" s="14"/>
      <c r="G429" s="14"/>
    </row>
    <row r="430" spans="1:7" ht="15">
      <c r="A430" s="1"/>
      <c r="B430" s="1"/>
      <c r="C430" s="11"/>
      <c r="D430" s="1"/>
      <c r="E430" s="1"/>
      <c r="F430" s="14"/>
      <c r="G430" s="14"/>
    </row>
    <row r="431" spans="1:7" ht="15">
      <c r="A431" s="1"/>
      <c r="B431" s="1"/>
      <c r="C431" s="11"/>
      <c r="D431" s="1"/>
      <c r="E431" s="1"/>
      <c r="F431" s="14"/>
      <c r="G431" s="14"/>
    </row>
    <row r="432" spans="1:7" ht="15">
      <c r="A432" s="1"/>
      <c r="B432" s="1"/>
      <c r="C432" s="11"/>
      <c r="D432" s="1"/>
      <c r="E432" s="1"/>
      <c r="F432" s="14"/>
      <c r="G432" s="14"/>
    </row>
    <row r="433" spans="1:7" ht="15">
      <c r="A433" s="1"/>
      <c r="B433" s="1"/>
      <c r="C433" s="11"/>
      <c r="D433" s="1"/>
      <c r="E433" s="1"/>
      <c r="F433" s="14"/>
      <c r="G433" s="14"/>
    </row>
    <row r="434" spans="1:7" ht="15">
      <c r="A434" s="1"/>
      <c r="B434" s="1"/>
      <c r="C434" s="11"/>
      <c r="D434" s="1"/>
      <c r="E434" s="1"/>
      <c r="F434" s="14"/>
      <c r="G434" s="14"/>
    </row>
    <row r="435" spans="1:7" ht="15">
      <c r="A435" s="1"/>
      <c r="B435" s="1"/>
      <c r="C435" s="11"/>
      <c r="D435" s="1"/>
      <c r="E435" s="1"/>
      <c r="F435" s="14"/>
      <c r="G435" s="14"/>
    </row>
    <row r="436" spans="1:7" ht="15">
      <c r="A436" s="1"/>
      <c r="B436" s="1"/>
      <c r="C436" s="11"/>
      <c r="D436" s="1"/>
      <c r="E436" s="1"/>
      <c r="F436" s="14"/>
      <c r="G436" s="14"/>
    </row>
    <row r="437" spans="1:7" ht="15">
      <c r="A437" s="1"/>
      <c r="B437" s="1"/>
      <c r="C437" s="11"/>
      <c r="D437" s="1"/>
      <c r="E437" s="1"/>
      <c r="F437" s="14"/>
      <c r="G437" s="14"/>
    </row>
    <row r="438" spans="1:7" ht="15">
      <c r="A438" s="1"/>
      <c r="B438" s="1"/>
      <c r="C438" s="11"/>
      <c r="D438" s="1"/>
      <c r="E438" s="1"/>
      <c r="F438" s="14"/>
      <c r="G438" s="14"/>
    </row>
    <row r="439" spans="1:7" ht="15">
      <c r="A439" s="1"/>
      <c r="B439" s="1"/>
      <c r="C439" s="11"/>
      <c r="D439" s="1"/>
      <c r="E439" s="1"/>
      <c r="F439" s="14"/>
      <c r="G439" s="14"/>
    </row>
    <row r="440" spans="1:7" ht="15">
      <c r="A440" s="1"/>
      <c r="B440" s="1"/>
      <c r="C440" s="11"/>
      <c r="D440" s="1"/>
      <c r="E440" s="1"/>
      <c r="F440" s="14"/>
      <c r="G440" s="14"/>
    </row>
    <row r="441" spans="1:7" ht="15">
      <c r="A441" s="1"/>
      <c r="B441" s="1"/>
      <c r="C441" s="11"/>
      <c r="D441" s="1"/>
      <c r="E441" s="1"/>
      <c r="F441" s="14"/>
      <c r="G441" s="14"/>
    </row>
    <row r="442" spans="1:7" ht="15">
      <c r="A442" s="1"/>
      <c r="B442" s="1"/>
      <c r="C442" s="11"/>
      <c r="D442" s="1"/>
      <c r="E442" s="1"/>
      <c r="F442" s="14"/>
      <c r="G442" s="14"/>
    </row>
    <row r="443" spans="1:7" ht="15">
      <c r="A443" s="1"/>
      <c r="B443" s="1"/>
      <c r="C443" s="11"/>
      <c r="D443" s="1"/>
      <c r="E443" s="1"/>
      <c r="F443" s="14"/>
      <c r="G443" s="14"/>
    </row>
    <row r="444" spans="1:7" ht="15">
      <c r="A444" s="1"/>
      <c r="B444" s="1"/>
      <c r="C444" s="11"/>
      <c r="D444" s="1"/>
      <c r="E444" s="1"/>
      <c r="F444" s="14"/>
      <c r="G444" s="14"/>
    </row>
    <row r="445" spans="1:7" ht="15">
      <c r="A445" s="1"/>
      <c r="B445" s="1"/>
      <c r="C445" s="11"/>
      <c r="D445" s="1"/>
      <c r="E445" s="1"/>
      <c r="F445" s="14"/>
      <c r="G445" s="14"/>
    </row>
    <row r="446" spans="1:7" ht="15">
      <c r="A446" s="1"/>
      <c r="B446" s="1"/>
      <c r="C446" s="11"/>
      <c r="D446" s="1"/>
      <c r="E446" s="1"/>
      <c r="F446" s="14"/>
      <c r="G446" s="14"/>
    </row>
    <row r="447" spans="1:7" ht="15">
      <c r="A447" s="1"/>
      <c r="B447" s="1"/>
      <c r="C447" s="11"/>
      <c r="D447" s="1"/>
      <c r="E447" s="1"/>
      <c r="F447" s="14"/>
      <c r="G447" s="14"/>
    </row>
    <row r="448" spans="1:7" ht="15">
      <c r="A448" s="1"/>
      <c r="B448" s="1"/>
      <c r="C448" s="11"/>
      <c r="D448" s="1"/>
      <c r="E448" s="1"/>
      <c r="F448" s="14"/>
      <c r="G448" s="14"/>
    </row>
    <row r="449" spans="1:7" ht="15">
      <c r="A449" s="1"/>
      <c r="B449" s="1"/>
      <c r="C449" s="11"/>
      <c r="D449" s="1"/>
      <c r="E449" s="1"/>
      <c r="F449" s="14"/>
      <c r="G449" s="14"/>
    </row>
    <row r="450" spans="1:7" ht="15">
      <c r="A450" s="1"/>
      <c r="B450" s="1"/>
      <c r="C450" s="11"/>
      <c r="D450" s="1"/>
      <c r="E450" s="1"/>
      <c r="F450" s="14"/>
      <c r="G450" s="14"/>
    </row>
    <row r="451" spans="1:7" ht="15">
      <c r="A451" s="1"/>
      <c r="B451" s="1"/>
      <c r="C451" s="11"/>
      <c r="D451" s="1"/>
      <c r="E451" s="1"/>
      <c r="F451" s="14"/>
      <c r="G451" s="14"/>
    </row>
    <row r="452" spans="1:7" ht="15">
      <c r="A452" s="1"/>
      <c r="B452" s="1"/>
      <c r="C452" s="11"/>
      <c r="D452" s="1"/>
      <c r="E452" s="1"/>
      <c r="F452" s="14"/>
      <c r="G452" s="14"/>
    </row>
    <row r="453" spans="1:7" ht="15">
      <c r="A453" s="1"/>
      <c r="B453" s="1"/>
      <c r="C453" s="11"/>
      <c r="D453" s="1"/>
      <c r="E453" s="1"/>
      <c r="F453" s="14"/>
      <c r="G453" s="14"/>
    </row>
    <row r="454" spans="1:7" ht="15">
      <c r="A454" s="1"/>
      <c r="B454" s="1"/>
      <c r="C454" s="11"/>
      <c r="D454" s="1"/>
      <c r="E454" s="1"/>
      <c r="F454" s="14"/>
      <c r="G454" s="14"/>
    </row>
    <row r="455" spans="1:7" ht="15">
      <c r="A455" s="1"/>
      <c r="B455" s="1"/>
      <c r="C455" s="11"/>
      <c r="D455" s="1"/>
      <c r="E455" s="1"/>
      <c r="F455" s="14"/>
      <c r="G455" s="14"/>
    </row>
    <row r="456" spans="1:7" ht="15">
      <c r="A456" s="1"/>
      <c r="B456" s="1"/>
      <c r="C456" s="11"/>
      <c r="D456" s="1"/>
      <c r="E456" s="1"/>
      <c r="F456" s="14"/>
      <c r="G456" s="14"/>
    </row>
    <row r="457" spans="1:7" ht="15">
      <c r="A457" s="1"/>
      <c r="B457" s="1"/>
      <c r="C457" s="11"/>
      <c r="D457" s="1"/>
      <c r="E457" s="1"/>
      <c r="F457" s="14"/>
      <c r="G457" s="14"/>
    </row>
    <row r="458" spans="1:7" ht="15">
      <c r="A458" s="1"/>
      <c r="B458" s="1"/>
      <c r="C458" s="11"/>
      <c r="D458" s="1"/>
      <c r="E458" s="1"/>
      <c r="F458" s="14"/>
      <c r="G458" s="14"/>
    </row>
    <row r="459" spans="1:7" ht="15">
      <c r="A459" s="1"/>
      <c r="B459" s="1"/>
      <c r="C459" s="11"/>
      <c r="D459" s="1"/>
      <c r="E459" s="1"/>
      <c r="F459" s="14"/>
      <c r="G459" s="14"/>
    </row>
    <row r="460" spans="1:7" ht="15">
      <c r="A460" s="1"/>
      <c r="B460" s="1"/>
      <c r="C460" s="11"/>
      <c r="D460" s="1"/>
      <c r="E460" s="1"/>
      <c r="F460" s="14"/>
      <c r="G460" s="14"/>
    </row>
    <row r="461" spans="1:7" ht="15">
      <c r="A461" s="1"/>
      <c r="B461" s="1"/>
      <c r="C461" s="11"/>
      <c r="D461" s="1"/>
      <c r="E461" s="1"/>
      <c r="F461" s="14"/>
      <c r="G461" s="14"/>
    </row>
    <row r="462" spans="1:7" ht="15">
      <c r="A462" s="1"/>
      <c r="B462" s="1"/>
      <c r="C462" s="11"/>
      <c r="D462" s="1"/>
      <c r="E462" s="1"/>
      <c r="F462" s="14"/>
      <c r="G462" s="14"/>
    </row>
    <row r="463" spans="1:7" ht="15">
      <c r="A463" s="1"/>
      <c r="B463" s="1"/>
      <c r="C463" s="11"/>
      <c r="D463" s="1"/>
      <c r="E463" s="1"/>
      <c r="F463" s="14"/>
      <c r="G463" s="14"/>
    </row>
    <row r="464" spans="1:7" ht="15">
      <c r="A464" s="1"/>
      <c r="B464" s="1"/>
      <c r="C464" s="11"/>
      <c r="D464" s="1"/>
      <c r="E464" s="1"/>
      <c r="F464" s="14"/>
      <c r="G464" s="14"/>
    </row>
    <row r="465" spans="1:7" ht="15">
      <c r="A465" s="1"/>
      <c r="B465" s="1"/>
      <c r="C465" s="11"/>
      <c r="D465" s="1"/>
      <c r="E465" s="1"/>
      <c r="F465" s="14"/>
      <c r="G465" s="14"/>
    </row>
    <row r="466" spans="1:7" ht="15">
      <c r="A466" s="1"/>
      <c r="B466" s="1"/>
      <c r="C466" s="11"/>
      <c r="D466" s="1"/>
      <c r="E466" s="1"/>
      <c r="F466" s="14"/>
      <c r="G466" s="14"/>
    </row>
    <row r="467" spans="1:7" ht="15">
      <c r="A467" s="1"/>
      <c r="B467" s="1"/>
      <c r="C467" s="11"/>
      <c r="D467" s="1"/>
      <c r="E467" s="1"/>
      <c r="F467" s="14"/>
      <c r="G467" s="14"/>
    </row>
    <row r="468" spans="1:7" ht="15">
      <c r="A468" s="1"/>
      <c r="B468" s="1"/>
      <c r="C468" s="11"/>
      <c r="D468" s="1"/>
      <c r="E468" s="1"/>
      <c r="F468" s="14"/>
      <c r="G468" s="14"/>
    </row>
    <row r="469" spans="1:7" ht="15">
      <c r="A469" s="1"/>
      <c r="B469" s="1"/>
      <c r="C469" s="11"/>
      <c r="D469" s="1"/>
      <c r="E469" s="1"/>
      <c r="F469" s="14"/>
      <c r="G469" s="14"/>
    </row>
    <row r="470" spans="1:7" ht="15">
      <c r="A470" s="1"/>
      <c r="B470" s="1"/>
      <c r="C470" s="11"/>
      <c r="D470" s="1"/>
      <c r="E470" s="1"/>
      <c r="F470" s="14"/>
      <c r="G470" s="14"/>
    </row>
    <row r="471" spans="1:7" ht="15">
      <c r="A471" s="1"/>
      <c r="B471" s="1"/>
      <c r="C471" s="11"/>
      <c r="D471" s="1"/>
      <c r="E471" s="1"/>
      <c r="F471" s="14"/>
      <c r="G471" s="14"/>
    </row>
    <row r="472" spans="1:7" ht="15">
      <c r="A472" s="1"/>
      <c r="B472" s="1"/>
      <c r="C472" s="11"/>
      <c r="D472" s="1"/>
      <c r="E472" s="1"/>
      <c r="F472" s="14"/>
      <c r="G472" s="14"/>
    </row>
    <row r="473" spans="1:7" ht="15">
      <c r="A473" s="1"/>
      <c r="B473" s="1"/>
      <c r="C473" s="11"/>
      <c r="D473" s="1"/>
      <c r="E473" s="1"/>
      <c r="F473" s="14"/>
      <c r="G473" s="14"/>
    </row>
    <row r="474" spans="1:7" ht="15">
      <c r="A474" s="1"/>
      <c r="B474" s="1"/>
      <c r="C474" s="11"/>
      <c r="D474" s="1"/>
      <c r="E474" s="1"/>
      <c r="F474" s="14"/>
      <c r="G474" s="14"/>
    </row>
    <row r="475" spans="1:7" ht="15">
      <c r="A475" s="1"/>
      <c r="B475" s="1"/>
      <c r="C475" s="11"/>
      <c r="D475" s="1"/>
      <c r="E475" s="1"/>
      <c r="F475" s="14"/>
      <c r="G475" s="14"/>
    </row>
    <row r="476" spans="1:7" ht="15">
      <c r="A476" s="1"/>
      <c r="B476" s="1"/>
      <c r="C476" s="11"/>
      <c r="D476" s="1"/>
      <c r="E476" s="1"/>
      <c r="F476" s="14"/>
      <c r="G476" s="14"/>
    </row>
    <row r="477" spans="1:7" ht="15">
      <c r="A477" s="1"/>
      <c r="B477" s="1"/>
      <c r="C477" s="11"/>
      <c r="D477" s="1"/>
      <c r="E477" s="1"/>
      <c r="F477" s="14"/>
      <c r="G477" s="14"/>
    </row>
    <row r="478" spans="1:7" ht="15">
      <c r="A478" s="1"/>
      <c r="B478" s="1"/>
      <c r="C478" s="11"/>
      <c r="D478" s="1"/>
      <c r="E478" s="1"/>
      <c r="F478" s="14"/>
      <c r="G478" s="14"/>
    </row>
    <row r="479" spans="1:7" ht="15">
      <c r="A479" s="1"/>
      <c r="B479" s="1"/>
      <c r="C479" s="11"/>
      <c r="D479" s="1"/>
      <c r="E479" s="1"/>
      <c r="F479" s="14"/>
      <c r="G479" s="14"/>
    </row>
    <row r="480" spans="1:7" ht="15">
      <c r="A480" s="1"/>
      <c r="B480" s="1"/>
      <c r="C480" s="11"/>
      <c r="D480" s="1"/>
      <c r="E480" s="1"/>
      <c r="F480" s="14"/>
      <c r="G480" s="14"/>
    </row>
    <row r="481" spans="1:7" ht="15">
      <c r="A481" s="1"/>
      <c r="B481" s="1"/>
      <c r="C481" s="11"/>
      <c r="D481" s="1"/>
      <c r="E481" s="1"/>
      <c r="F481" s="14"/>
      <c r="G481" s="14"/>
    </row>
    <row r="482" spans="1:7" ht="15">
      <c r="A482" s="1"/>
      <c r="B482" s="1"/>
      <c r="C482" s="11"/>
      <c r="D482" s="1"/>
      <c r="E482" s="1"/>
      <c r="F482" s="14"/>
      <c r="G482" s="14"/>
    </row>
    <row r="483" spans="1:7" ht="15">
      <c r="A483" s="1"/>
      <c r="B483" s="1"/>
      <c r="C483" s="11"/>
      <c r="D483" s="1"/>
      <c r="E483" s="1"/>
      <c r="F483" s="14"/>
      <c r="G483" s="14"/>
    </row>
    <row r="484" spans="1:7" ht="15">
      <c r="A484" s="1"/>
      <c r="B484" s="1"/>
      <c r="C484" s="11"/>
      <c r="D484" s="1"/>
      <c r="E484" s="1"/>
      <c r="F484" s="14"/>
      <c r="G484" s="14"/>
    </row>
    <row r="485" spans="1:7" ht="15">
      <c r="A485" s="1"/>
      <c r="B485" s="1"/>
      <c r="C485" s="11"/>
      <c r="D485" s="1"/>
      <c r="E485" s="1"/>
      <c r="F485" s="14"/>
      <c r="G485" s="14"/>
    </row>
    <row r="486" spans="1:7" ht="15">
      <c r="A486" s="1"/>
      <c r="B486" s="1"/>
      <c r="C486" s="11"/>
      <c r="D486" s="1"/>
      <c r="E486" s="1"/>
      <c r="F486" s="14"/>
      <c r="G486" s="14"/>
    </row>
    <row r="487" spans="1:7" ht="15">
      <c r="A487" s="1"/>
      <c r="B487" s="1"/>
      <c r="C487" s="11"/>
      <c r="D487" s="1"/>
      <c r="E487" s="1"/>
      <c r="F487" s="14"/>
      <c r="G487" s="14"/>
    </row>
    <row r="488" spans="1:7" ht="15">
      <c r="A488" s="1"/>
      <c r="B488" s="1"/>
      <c r="C488" s="11"/>
      <c r="D488" s="1"/>
      <c r="E488" s="1"/>
      <c r="F488" s="14"/>
      <c r="G488" s="14"/>
    </row>
    <row r="489" spans="1:7" ht="15">
      <c r="A489" s="1"/>
      <c r="B489" s="1"/>
      <c r="C489" s="11"/>
      <c r="D489" s="1"/>
      <c r="E489" s="1"/>
      <c r="F489" s="14"/>
      <c r="G489" s="14"/>
    </row>
    <row r="490" spans="1:7" ht="15">
      <c r="A490" s="1"/>
      <c r="B490" s="1"/>
      <c r="C490" s="11"/>
      <c r="D490" s="1"/>
      <c r="E490" s="1"/>
      <c r="F490" s="14"/>
      <c r="G490" s="14"/>
    </row>
    <row r="491" spans="1:7" ht="15">
      <c r="A491" s="1"/>
      <c r="B491" s="1"/>
      <c r="C491" s="11"/>
      <c r="D491" s="1"/>
      <c r="E491" s="1"/>
      <c r="F491" s="14"/>
      <c r="G491" s="14"/>
    </row>
    <row r="492" spans="1:7" ht="15">
      <c r="A492" s="1"/>
      <c r="B492" s="1"/>
      <c r="C492" s="11"/>
      <c r="D492" s="1"/>
      <c r="E492" s="1"/>
      <c r="F492" s="14"/>
      <c r="G492" s="14"/>
    </row>
    <row r="493" spans="1:7" ht="15">
      <c r="A493" s="1"/>
      <c r="B493" s="1"/>
      <c r="C493" s="11"/>
      <c r="D493" s="1"/>
      <c r="E493" s="1"/>
      <c r="F493" s="14"/>
      <c r="G493" s="14"/>
    </row>
    <row r="494" spans="1:7" ht="15">
      <c r="A494" s="1"/>
      <c r="B494" s="1"/>
      <c r="C494" s="11"/>
      <c r="D494" s="1"/>
      <c r="E494" s="1"/>
      <c r="F494" s="14"/>
      <c r="G494" s="14"/>
    </row>
    <row r="495" spans="1:7" ht="15">
      <c r="A495" s="1"/>
      <c r="B495" s="1"/>
      <c r="C495" s="11"/>
      <c r="D495" s="1"/>
      <c r="E495" s="1"/>
      <c r="F495" s="14"/>
      <c r="G495" s="14"/>
    </row>
    <row r="496" spans="1:7" ht="15">
      <c r="A496" s="1"/>
      <c r="B496" s="1"/>
      <c r="C496" s="11"/>
      <c r="D496" s="1"/>
      <c r="E496" s="1"/>
      <c r="F496" s="14"/>
      <c r="G496" s="14"/>
    </row>
    <row r="497" spans="1:7" ht="15">
      <c r="A497" s="1"/>
      <c r="B497" s="1"/>
      <c r="C497" s="11"/>
      <c r="D497" s="1"/>
      <c r="E497" s="1"/>
      <c r="F497" s="14"/>
      <c r="G497" s="14"/>
    </row>
    <row r="498" spans="1:7" ht="15">
      <c r="A498" s="1"/>
      <c r="B498" s="1"/>
      <c r="C498" s="11"/>
      <c r="D498" s="1"/>
      <c r="E498" s="1"/>
      <c r="F498" s="14"/>
      <c r="G498" s="14"/>
    </row>
    <row r="499" spans="1:7" ht="15">
      <c r="A499" s="1"/>
      <c r="B499" s="1"/>
      <c r="C499" s="11"/>
      <c r="D499" s="1"/>
      <c r="E499" s="1"/>
      <c r="F499" s="14"/>
      <c r="G499" s="14"/>
    </row>
    <row r="500" spans="1:7" ht="15">
      <c r="A500" s="1"/>
      <c r="B500" s="1"/>
      <c r="C500" s="11"/>
      <c r="D500" s="1"/>
      <c r="E500" s="1"/>
      <c r="F500" s="14"/>
      <c r="G500" s="14"/>
    </row>
    <row r="501" spans="1:7" ht="15">
      <c r="A501" s="1"/>
      <c r="B501" s="1"/>
      <c r="C501" s="11"/>
      <c r="D501" s="1"/>
      <c r="E501" s="1"/>
      <c r="F501" s="14"/>
      <c r="G501" s="14"/>
    </row>
    <row r="502" spans="1:7" ht="15">
      <c r="A502" s="1"/>
      <c r="B502" s="1"/>
      <c r="C502" s="11"/>
      <c r="D502" s="1"/>
      <c r="E502" s="1"/>
      <c r="F502" s="14"/>
      <c r="G502" s="14"/>
    </row>
    <row r="503" spans="1:7" ht="15">
      <c r="A503" s="1"/>
      <c r="B503" s="1"/>
      <c r="C503" s="11"/>
      <c r="D503" s="1"/>
      <c r="E503" s="1"/>
      <c r="F503" s="14"/>
      <c r="G503" s="14"/>
    </row>
    <row r="504" spans="1:7" ht="15">
      <c r="A504" s="1"/>
      <c r="B504" s="1"/>
      <c r="C504" s="11"/>
      <c r="D504" s="1"/>
      <c r="E504" s="1"/>
      <c r="F504" s="14"/>
      <c r="G504" s="14"/>
    </row>
    <row r="505" spans="1:7" ht="15">
      <c r="A505" s="1"/>
      <c r="B505" s="1"/>
      <c r="C505" s="11"/>
      <c r="D505" s="1"/>
      <c r="E505" s="1"/>
      <c r="F505" s="14"/>
      <c r="G505" s="14"/>
    </row>
    <row r="506" spans="1:7" ht="15">
      <c r="A506" s="1"/>
      <c r="B506" s="1"/>
      <c r="C506" s="11"/>
      <c r="D506" s="1"/>
      <c r="E506" s="1"/>
      <c r="F506" s="14"/>
      <c r="G506" s="14"/>
    </row>
    <row r="507" spans="1:7" ht="15">
      <c r="A507" s="1"/>
      <c r="B507" s="1"/>
      <c r="C507" s="11"/>
      <c r="D507" s="1"/>
      <c r="E507" s="1"/>
      <c r="F507" s="14"/>
      <c r="G507" s="14"/>
    </row>
    <row r="508" spans="1:7" ht="15">
      <c r="A508" s="1"/>
      <c r="B508" s="1"/>
      <c r="C508" s="11"/>
      <c r="D508" s="1"/>
      <c r="E508" s="1"/>
      <c r="F508" s="14"/>
      <c r="G508" s="14"/>
    </row>
    <row r="509" spans="1:7" ht="15">
      <c r="A509" s="1"/>
      <c r="B509" s="1"/>
      <c r="C509" s="11"/>
      <c r="D509" s="1"/>
      <c r="E509" s="1"/>
      <c r="F509" s="14"/>
      <c r="G509" s="14"/>
    </row>
    <row r="510" spans="1:7" ht="15">
      <c r="A510" s="1"/>
      <c r="B510" s="1"/>
      <c r="C510" s="11"/>
      <c r="D510" s="1"/>
      <c r="E510" s="1"/>
      <c r="F510" s="14"/>
      <c r="G510" s="14"/>
    </row>
    <row r="511" spans="1:7" ht="15">
      <c r="A511" s="1"/>
      <c r="B511" s="1"/>
      <c r="C511" s="11"/>
      <c r="D511" s="1"/>
      <c r="E511" s="1"/>
      <c r="F511" s="14"/>
      <c r="G511" s="14"/>
    </row>
    <row r="512" spans="1:7" ht="15">
      <c r="A512" s="1"/>
      <c r="B512" s="1"/>
      <c r="C512" s="11"/>
      <c r="D512" s="1"/>
      <c r="E512" s="1"/>
      <c r="F512" s="14"/>
      <c r="G512" s="14"/>
    </row>
    <row r="513" spans="1:7" ht="15">
      <c r="A513" s="1"/>
      <c r="B513" s="1"/>
      <c r="C513" s="11"/>
      <c r="D513" s="1"/>
      <c r="E513" s="1"/>
      <c r="F513" s="14"/>
      <c r="G513" s="14"/>
    </row>
    <row r="514" spans="1:7" ht="15">
      <c r="A514" s="1"/>
      <c r="B514" s="1"/>
      <c r="C514" s="11"/>
      <c r="D514" s="1"/>
      <c r="E514" s="1"/>
      <c r="F514" s="14"/>
      <c r="G514" s="14"/>
    </row>
    <row r="515" spans="1:7" ht="15">
      <c r="A515" s="1"/>
      <c r="B515" s="1"/>
      <c r="C515" s="11"/>
      <c r="D515" s="1"/>
      <c r="E515" s="1"/>
      <c r="F515" s="14"/>
      <c r="G515" s="14"/>
    </row>
    <row r="516" spans="1:7" ht="15">
      <c r="A516" s="1"/>
      <c r="B516" s="1"/>
      <c r="C516" s="11"/>
      <c r="D516" s="1"/>
      <c r="E516" s="1"/>
      <c r="F516" s="14"/>
      <c r="G516" s="14"/>
    </row>
    <row r="517" spans="1:7" ht="15">
      <c r="A517" s="1"/>
      <c r="B517" s="1"/>
      <c r="C517" s="11"/>
      <c r="D517" s="1"/>
      <c r="E517" s="1"/>
      <c r="F517" s="14"/>
      <c r="G517" s="14"/>
    </row>
    <row r="518" spans="1:7" ht="15">
      <c r="A518" s="1"/>
      <c r="B518" s="1"/>
      <c r="C518" s="11"/>
      <c r="D518" s="1"/>
      <c r="E518" s="1"/>
      <c r="F518" s="14"/>
      <c r="G518" s="14"/>
    </row>
    <row r="519" spans="1:7" ht="15">
      <c r="A519" s="1"/>
      <c r="B519" s="1"/>
      <c r="C519" s="11"/>
      <c r="D519" s="1"/>
      <c r="E519" s="1"/>
      <c r="F519" s="14"/>
      <c r="G519" s="14"/>
    </row>
    <row r="520" spans="1:7" ht="15">
      <c r="A520" s="1"/>
      <c r="B520" s="1"/>
      <c r="C520" s="11"/>
      <c r="D520" s="1"/>
      <c r="E520" s="1"/>
      <c r="F520" s="14"/>
      <c r="G520" s="14"/>
    </row>
    <row r="521" spans="1:7" ht="15">
      <c r="A521" s="1"/>
      <c r="B521" s="1"/>
      <c r="C521" s="11"/>
      <c r="D521" s="1"/>
      <c r="E521" s="1"/>
      <c r="F521" s="14"/>
      <c r="G521" s="14"/>
    </row>
    <row r="522" spans="1:7" ht="15">
      <c r="A522" s="1"/>
      <c r="B522" s="1"/>
      <c r="C522" s="11"/>
      <c r="D522" s="1"/>
      <c r="E522" s="1"/>
      <c r="F522" s="14"/>
      <c r="G522" s="14"/>
    </row>
    <row r="523" spans="1:7" ht="15">
      <c r="A523" s="1"/>
      <c r="B523" s="1"/>
      <c r="C523" s="11"/>
      <c r="D523" s="1"/>
      <c r="E523" s="1"/>
      <c r="F523" s="14"/>
      <c r="G523" s="14"/>
    </row>
    <row r="524" spans="1:7" ht="15">
      <c r="A524" s="1"/>
      <c r="B524" s="1"/>
      <c r="C524" s="11"/>
      <c r="D524" s="1"/>
      <c r="E524" s="1"/>
      <c r="F524" s="14"/>
      <c r="G524" s="14"/>
    </row>
    <row r="525" spans="1:7" ht="15">
      <c r="A525" s="1"/>
      <c r="B525" s="1"/>
      <c r="C525" s="11"/>
      <c r="D525" s="1"/>
      <c r="E525" s="1"/>
      <c r="F525" s="14"/>
      <c r="G525" s="14"/>
    </row>
    <row r="526" spans="1:7" ht="15">
      <c r="A526" s="1"/>
      <c r="B526" s="1"/>
      <c r="C526" s="11"/>
      <c r="D526" s="1"/>
      <c r="E526" s="1"/>
      <c r="F526" s="14"/>
      <c r="G526" s="14"/>
    </row>
    <row r="527" spans="1:7" ht="15">
      <c r="A527" s="1"/>
      <c r="B527" s="1"/>
      <c r="C527" s="11"/>
      <c r="D527" s="1"/>
      <c r="E527" s="1"/>
      <c r="F527" s="14"/>
      <c r="G527" s="14"/>
    </row>
    <row r="528" spans="1:7" ht="15">
      <c r="A528" s="1"/>
      <c r="B528" s="1"/>
      <c r="C528" s="11"/>
      <c r="D528" s="1"/>
      <c r="E528" s="1"/>
      <c r="F528" s="14"/>
      <c r="G528" s="14"/>
    </row>
    <row r="529" spans="1:7" ht="15">
      <c r="A529" s="1"/>
      <c r="B529" s="1"/>
      <c r="C529" s="11"/>
      <c r="D529" s="1"/>
      <c r="E529" s="1"/>
      <c r="F529" s="14"/>
      <c r="G529" s="14"/>
    </row>
    <row r="530" spans="1:7" ht="15">
      <c r="A530" s="1"/>
      <c r="B530" s="1"/>
      <c r="C530" s="11"/>
      <c r="D530" s="1"/>
      <c r="E530" s="1"/>
      <c r="F530" s="14"/>
      <c r="G530" s="14"/>
    </row>
    <row r="531" spans="1:7" ht="15">
      <c r="A531" s="1"/>
      <c r="B531" s="1"/>
      <c r="C531" s="11"/>
      <c r="D531" s="1"/>
      <c r="E531" s="1"/>
      <c r="F531" s="14"/>
      <c r="G531" s="14"/>
    </row>
    <row r="532" spans="1:7" ht="15">
      <c r="A532" s="1"/>
      <c r="B532" s="1"/>
      <c r="C532" s="11"/>
      <c r="D532" s="1"/>
      <c r="E532" s="1"/>
      <c r="F532" s="14"/>
      <c r="G532" s="14"/>
    </row>
    <row r="533" spans="1:7" ht="15">
      <c r="A533" s="1"/>
      <c r="B533" s="1"/>
      <c r="C533" s="11"/>
      <c r="D533" s="1"/>
      <c r="E533" s="1"/>
      <c r="F533" s="14"/>
      <c r="G533" s="14"/>
    </row>
    <row r="534" spans="1:7" ht="15">
      <c r="A534" s="1"/>
      <c r="B534" s="1"/>
      <c r="C534" s="11"/>
      <c r="D534" s="1"/>
      <c r="E534" s="1"/>
      <c r="F534" s="14"/>
      <c r="G534" s="14"/>
    </row>
    <row r="535" spans="1:7" ht="15">
      <c r="A535" s="1"/>
      <c r="B535" s="1"/>
      <c r="C535" s="11"/>
      <c r="D535" s="1"/>
      <c r="E535" s="1"/>
      <c r="F535" s="14"/>
      <c r="G535" s="14"/>
    </row>
    <row r="536" spans="1:7" ht="15">
      <c r="A536" s="1"/>
      <c r="B536" s="1"/>
      <c r="C536" s="11"/>
      <c r="D536" s="1"/>
      <c r="E536" s="1"/>
      <c r="F536" s="14"/>
      <c r="G536" s="14"/>
    </row>
    <row r="537" spans="1:7" ht="15">
      <c r="A537" s="1"/>
      <c r="B537" s="1"/>
      <c r="C537" s="11"/>
      <c r="D537" s="1"/>
      <c r="E537" s="1"/>
      <c r="F537" s="14"/>
      <c r="G537" s="14"/>
    </row>
    <row r="538" spans="1:7" ht="15">
      <c r="A538" s="1"/>
      <c r="B538" s="1"/>
      <c r="C538" s="11"/>
      <c r="D538" s="1"/>
      <c r="E538" s="1"/>
      <c r="F538" s="14"/>
      <c r="G538" s="14"/>
    </row>
    <row r="539" spans="1:7" ht="15">
      <c r="A539" s="1"/>
      <c r="B539" s="1"/>
      <c r="C539" s="11"/>
      <c r="D539" s="1"/>
      <c r="E539" s="1"/>
      <c r="F539" s="14"/>
      <c r="G539" s="14"/>
    </row>
    <row r="540" spans="1:7" ht="15">
      <c r="A540" s="1"/>
      <c r="B540" s="1"/>
      <c r="C540" s="11"/>
      <c r="D540" s="1"/>
      <c r="E540" s="1"/>
      <c r="F540" s="14"/>
      <c r="G540" s="14"/>
    </row>
    <row r="541" spans="1:7" ht="15">
      <c r="A541" s="1"/>
      <c r="B541" s="1"/>
      <c r="C541" s="11"/>
      <c r="D541" s="1"/>
      <c r="E541" s="1"/>
      <c r="F541" s="14"/>
      <c r="G541" s="14"/>
    </row>
    <row r="542" spans="1:7" ht="15">
      <c r="A542" s="1"/>
      <c r="B542" s="1"/>
      <c r="C542" s="11"/>
      <c r="D542" s="1"/>
      <c r="E542" s="1"/>
      <c r="F542" s="14"/>
      <c r="G542" s="14"/>
    </row>
    <row r="543" spans="1:7" ht="15">
      <c r="A543" s="1"/>
      <c r="B543" s="1"/>
      <c r="C543" s="11"/>
      <c r="D543" s="1"/>
      <c r="E543" s="1"/>
      <c r="F543" s="14"/>
      <c r="G543" s="14"/>
    </row>
    <row r="544" spans="1:7" ht="15">
      <c r="A544" s="1"/>
      <c r="B544" s="1"/>
      <c r="C544" s="11"/>
      <c r="D544" s="1"/>
      <c r="E544" s="1"/>
      <c r="F544" s="14"/>
      <c r="G544" s="14"/>
    </row>
    <row r="545" spans="1:7" ht="15">
      <c r="A545" s="1"/>
      <c r="B545" s="1"/>
      <c r="C545" s="11"/>
      <c r="D545" s="1"/>
      <c r="E545" s="1"/>
      <c r="F545" s="14"/>
      <c r="G545" s="14"/>
    </row>
    <row r="546" spans="1:7" ht="15">
      <c r="A546" s="1"/>
      <c r="B546" s="1"/>
      <c r="C546" s="11"/>
      <c r="D546" s="1"/>
      <c r="E546" s="1"/>
      <c r="F546" s="14"/>
      <c r="G546" s="14"/>
    </row>
    <row r="547" spans="1:7" ht="15">
      <c r="A547" s="1"/>
      <c r="B547" s="1"/>
      <c r="C547" s="11"/>
      <c r="D547" s="1"/>
      <c r="E547" s="1"/>
      <c r="F547" s="14"/>
      <c r="G547" s="14"/>
    </row>
    <row r="548" spans="1:7" ht="15">
      <c r="A548" s="1"/>
      <c r="B548" s="1"/>
      <c r="C548" s="11"/>
      <c r="D548" s="1"/>
      <c r="E548" s="1"/>
      <c r="F548" s="14"/>
      <c r="G548" s="14"/>
    </row>
    <row r="549" spans="1:7" ht="15">
      <c r="A549" s="1"/>
      <c r="B549" s="1"/>
      <c r="C549" s="11"/>
      <c r="D549" s="1"/>
      <c r="E549" s="1"/>
      <c r="F549" s="14"/>
      <c r="G549" s="14"/>
    </row>
    <row r="550" spans="1:7" ht="15">
      <c r="A550" s="1"/>
      <c r="B550" s="1"/>
      <c r="C550" s="11"/>
      <c r="D550" s="1"/>
      <c r="E550" s="1"/>
      <c r="F550" s="14"/>
      <c r="G550" s="14"/>
    </row>
    <row r="551" spans="1:7" ht="15">
      <c r="A551" s="1"/>
      <c r="B551" s="1"/>
      <c r="C551" s="11"/>
      <c r="D551" s="1"/>
      <c r="E551" s="1"/>
      <c r="F551" s="14"/>
      <c r="G551" s="14"/>
    </row>
    <row r="552" spans="1:7" ht="15">
      <c r="A552" s="1"/>
      <c r="B552" s="1"/>
      <c r="C552" s="11"/>
      <c r="D552" s="1"/>
      <c r="E552" s="1"/>
      <c r="F552" s="14"/>
      <c r="G552" s="14"/>
    </row>
    <row r="553" spans="1:7" ht="15">
      <c r="A553" s="1"/>
      <c r="B553" s="1"/>
      <c r="C553" s="11"/>
      <c r="D553" s="1"/>
      <c r="E553" s="1"/>
      <c r="F553" s="14"/>
      <c r="G553" s="14"/>
    </row>
    <row r="554" spans="1:7" ht="15">
      <c r="A554" s="1"/>
      <c r="B554" s="1"/>
      <c r="C554" s="11"/>
      <c r="D554" s="1"/>
      <c r="E554" s="1"/>
      <c r="F554" s="14"/>
      <c r="G554" s="14"/>
    </row>
    <row r="555" spans="1:7" ht="15">
      <c r="A555" s="1"/>
      <c r="B555" s="1"/>
      <c r="C555" s="11"/>
      <c r="D555" s="1"/>
      <c r="E555" s="1"/>
      <c r="F555" s="14"/>
      <c r="G555" s="14"/>
    </row>
    <row r="556" spans="1:7" ht="15">
      <c r="A556" s="1"/>
      <c r="B556" s="1"/>
      <c r="C556" s="11"/>
      <c r="D556" s="1"/>
      <c r="E556" s="1"/>
      <c r="F556" s="14"/>
      <c r="G556" s="14"/>
    </row>
    <row r="557" spans="1:7" ht="15">
      <c r="A557" s="1"/>
      <c r="B557" s="1"/>
      <c r="C557" s="11"/>
      <c r="D557" s="1"/>
      <c r="E557" s="1"/>
      <c r="F557" s="14"/>
      <c r="G557" s="14"/>
    </row>
    <row r="558" spans="1:7" ht="15">
      <c r="A558" s="1"/>
      <c r="B558" s="1"/>
      <c r="C558" s="11"/>
      <c r="D558" s="1"/>
      <c r="E558" s="1"/>
      <c r="F558" s="14"/>
      <c r="G558" s="14"/>
    </row>
    <row r="559" spans="1:7" ht="15">
      <c r="A559" s="1"/>
      <c r="B559" s="1"/>
      <c r="C559" s="11"/>
      <c r="D559" s="1"/>
      <c r="E559" s="1"/>
      <c r="F559" s="14"/>
      <c r="G559" s="14"/>
    </row>
    <row r="560" spans="1:7" ht="15">
      <c r="A560" s="1"/>
      <c r="B560" s="1"/>
      <c r="C560" s="11"/>
      <c r="D560" s="1"/>
      <c r="E560" s="1"/>
      <c r="F560" s="14"/>
      <c r="G560" s="14"/>
    </row>
    <row r="561" spans="1:7" ht="15">
      <c r="A561" s="1"/>
      <c r="B561" s="1"/>
      <c r="C561" s="11"/>
      <c r="D561" s="1"/>
      <c r="E561" s="1"/>
      <c r="F561" s="14"/>
      <c r="G561" s="14"/>
    </row>
    <row r="562" spans="1:7" ht="15">
      <c r="A562" s="1"/>
      <c r="B562" s="1"/>
      <c r="C562" s="11"/>
      <c r="D562" s="1"/>
      <c r="E562" s="1"/>
      <c r="F562" s="14"/>
      <c r="G562" s="14"/>
    </row>
    <row r="563" spans="1:7" ht="15">
      <c r="A563" s="1"/>
      <c r="B563" s="1"/>
      <c r="C563" s="11"/>
      <c r="D563" s="1"/>
      <c r="E563" s="1"/>
      <c r="F563" s="14"/>
      <c r="G563" s="14"/>
    </row>
    <row r="564" spans="1:7" ht="15">
      <c r="A564" s="1"/>
      <c r="B564" s="1"/>
      <c r="C564" s="11"/>
      <c r="D564" s="1"/>
      <c r="E564" s="1"/>
      <c r="F564" s="14"/>
      <c r="G564" s="14"/>
    </row>
    <row r="565" spans="1:7" ht="15">
      <c r="A565" s="1"/>
      <c r="B565" s="1"/>
      <c r="C565" s="11"/>
      <c r="D565" s="1"/>
      <c r="E565" s="1"/>
      <c r="F565" s="14"/>
      <c r="G565" s="14"/>
    </row>
    <row r="566" spans="1:7" ht="15">
      <c r="A566" s="1"/>
      <c r="B566" s="1"/>
      <c r="C566" s="11"/>
      <c r="D566" s="1"/>
      <c r="E566" s="1"/>
      <c r="F566" s="14"/>
      <c r="G566" s="14"/>
    </row>
    <row r="567" spans="1:7" ht="15">
      <c r="A567" s="1"/>
      <c r="B567" s="1"/>
      <c r="C567" s="11"/>
      <c r="D567" s="1"/>
      <c r="E567" s="1"/>
      <c r="F567" s="14"/>
      <c r="G567" s="14"/>
    </row>
    <row r="568" spans="1:7" ht="15">
      <c r="A568" s="1"/>
      <c r="B568" s="1"/>
      <c r="C568" s="11"/>
      <c r="D568" s="1"/>
      <c r="E568" s="1"/>
      <c r="F568" s="14"/>
      <c r="G568" s="14"/>
    </row>
    <row r="569" spans="1:7" ht="15">
      <c r="A569" s="1"/>
      <c r="B569" s="1"/>
      <c r="C569" s="11"/>
      <c r="D569" s="1"/>
      <c r="E569" s="1"/>
      <c r="F569" s="14"/>
      <c r="G569" s="14"/>
    </row>
    <row r="570" spans="1:7" ht="15">
      <c r="A570" s="1"/>
      <c r="B570" s="1"/>
      <c r="C570" s="11"/>
      <c r="D570" s="1"/>
      <c r="E570" s="1"/>
      <c r="F570" s="14"/>
      <c r="G570" s="14"/>
    </row>
    <row r="571" spans="1:7" ht="15">
      <c r="A571" s="1"/>
      <c r="B571" s="1"/>
      <c r="C571" s="11"/>
      <c r="D571" s="1"/>
      <c r="E571" s="1"/>
      <c r="F571" s="14"/>
      <c r="G571" s="14"/>
    </row>
    <row r="572" spans="1:7" ht="15">
      <c r="A572" s="1"/>
      <c r="B572" s="1"/>
      <c r="C572" s="11"/>
      <c r="D572" s="1"/>
      <c r="E572" s="1"/>
      <c r="F572" s="14"/>
      <c r="G572" s="14"/>
    </row>
    <row r="573" spans="1:7" ht="15">
      <c r="A573" s="1"/>
      <c r="B573" s="1"/>
      <c r="C573" s="11"/>
      <c r="D573" s="1"/>
      <c r="E573" s="1"/>
      <c r="F573" s="14"/>
      <c r="G573" s="14"/>
    </row>
    <row r="574" spans="1:7" ht="15">
      <c r="A574" s="1"/>
      <c r="B574" s="1"/>
      <c r="C574" s="11"/>
      <c r="D574" s="1"/>
      <c r="E574" s="1"/>
      <c r="F574" s="14"/>
      <c r="G574" s="14"/>
    </row>
    <row r="575" spans="1:7" ht="15">
      <c r="A575" s="1"/>
      <c r="B575" s="1"/>
      <c r="C575" s="11"/>
      <c r="D575" s="1"/>
      <c r="E575" s="1"/>
      <c r="F575" s="14"/>
      <c r="G575" s="14"/>
    </row>
    <row r="576" spans="1:7" ht="15">
      <c r="A576" s="1"/>
      <c r="B576" s="1"/>
      <c r="C576" s="11"/>
      <c r="D576" s="1"/>
      <c r="E576" s="1"/>
      <c r="F576" s="14"/>
      <c r="G576" s="14"/>
    </row>
    <row r="577" spans="1:7" ht="15">
      <c r="A577" s="1"/>
      <c r="B577" s="1"/>
      <c r="C577" s="11"/>
      <c r="D577" s="1"/>
      <c r="E577" s="1"/>
      <c r="F577" s="14"/>
      <c r="G577" s="14"/>
    </row>
    <row r="578" spans="1:7" ht="15">
      <c r="A578" s="1"/>
      <c r="B578" s="1"/>
      <c r="C578" s="11"/>
      <c r="D578" s="1"/>
      <c r="E578" s="1"/>
      <c r="F578" s="14"/>
      <c r="G578" s="14"/>
    </row>
    <row r="579" spans="1:7" ht="15">
      <c r="A579" s="1"/>
      <c r="B579" s="1"/>
      <c r="C579" s="11"/>
      <c r="D579" s="1"/>
      <c r="E579" s="1"/>
      <c r="F579" s="14"/>
      <c r="G579" s="14"/>
    </row>
    <row r="580" spans="1:7" ht="15">
      <c r="A580" s="1"/>
      <c r="B580" s="1"/>
      <c r="C580" s="11"/>
      <c r="D580" s="1"/>
      <c r="E580" s="1"/>
      <c r="F580" s="14"/>
      <c r="G580" s="14"/>
    </row>
    <row r="581" spans="1:7" ht="15">
      <c r="A581" s="1"/>
      <c r="B581" s="1"/>
      <c r="C581" s="11"/>
      <c r="D581" s="1"/>
      <c r="E581" s="1"/>
      <c r="F581" s="14"/>
      <c r="G581" s="14"/>
    </row>
    <row r="582" spans="1:7" ht="15">
      <c r="A582" s="1"/>
      <c r="B582" s="1"/>
      <c r="C582" s="11"/>
      <c r="D582" s="1"/>
      <c r="E582" s="1"/>
      <c r="F582" s="14"/>
      <c r="G582" s="14"/>
    </row>
    <row r="583" spans="1:7" ht="15">
      <c r="A583" s="1"/>
      <c r="B583" s="1"/>
      <c r="C583" s="11"/>
      <c r="D583" s="1"/>
      <c r="E583" s="1"/>
      <c r="F583" s="14"/>
      <c r="G583" s="14"/>
    </row>
    <row r="584" spans="1:7" ht="15">
      <c r="A584" s="1"/>
      <c r="B584" s="1"/>
      <c r="C584" s="11"/>
      <c r="D584" s="1"/>
      <c r="E584" s="1"/>
      <c r="F584" s="14"/>
      <c r="G584" s="14"/>
    </row>
    <row r="585" spans="1:7" ht="15">
      <c r="A585" s="1"/>
      <c r="B585" s="1"/>
      <c r="C585" s="11"/>
      <c r="D585" s="1"/>
      <c r="E585" s="1"/>
      <c r="F585" s="14"/>
      <c r="G585" s="14"/>
    </row>
    <row r="586" spans="1:7" ht="15">
      <c r="A586" s="1"/>
      <c r="B586" s="1"/>
      <c r="C586" s="11"/>
      <c r="D586" s="1"/>
      <c r="E586" s="1"/>
      <c r="F586" s="14"/>
      <c r="G586" s="14"/>
    </row>
    <row r="587" spans="1:7" ht="15">
      <c r="A587" s="1"/>
      <c r="B587" s="1"/>
      <c r="C587" s="11"/>
      <c r="D587" s="1"/>
      <c r="E587" s="1"/>
      <c r="F587" s="14"/>
      <c r="G587" s="14"/>
    </row>
    <row r="588" spans="1:7" ht="15">
      <c r="A588" s="1"/>
      <c r="B588" s="1"/>
      <c r="C588" s="11"/>
      <c r="D588" s="1"/>
      <c r="E588" s="1"/>
      <c r="F588" s="14"/>
      <c r="G588" s="14"/>
    </row>
    <row r="589" spans="1:7" ht="15">
      <c r="A589" s="1"/>
      <c r="B589" s="1"/>
      <c r="C589" s="11"/>
      <c r="D589" s="1"/>
      <c r="E589" s="1"/>
      <c r="F589" s="14"/>
      <c r="G589" s="14"/>
    </row>
    <row r="590" spans="1:7" ht="15">
      <c r="A590" s="1"/>
      <c r="B590" s="1"/>
      <c r="C590" s="11"/>
      <c r="D590" s="1"/>
      <c r="E590" s="1"/>
      <c r="F590" s="14"/>
      <c r="G590" s="14"/>
    </row>
    <row r="591" spans="1:7" ht="15">
      <c r="A591" s="1"/>
      <c r="B591" s="1"/>
      <c r="C591" s="11"/>
      <c r="D591" s="1"/>
      <c r="E591" s="1"/>
      <c r="F591" s="14"/>
      <c r="G591" s="14"/>
    </row>
    <row r="592" spans="1:7" ht="15">
      <c r="A592" s="1"/>
      <c r="B592" s="1"/>
      <c r="C592" s="11"/>
      <c r="D592" s="1"/>
      <c r="E592" s="1"/>
      <c r="F592" s="14"/>
      <c r="G592" s="14"/>
    </row>
    <row r="593" spans="1:7" ht="15">
      <c r="A593" s="1"/>
      <c r="B593" s="1"/>
      <c r="C593" s="11"/>
      <c r="D593" s="1"/>
      <c r="E593" s="1"/>
      <c r="F593" s="14"/>
      <c r="G593" s="14"/>
    </row>
    <row r="594" spans="1:7" ht="15">
      <c r="A594" s="1"/>
      <c r="B594" s="1"/>
      <c r="C594" s="11"/>
      <c r="D594" s="1"/>
      <c r="E594" s="1"/>
      <c r="F594" s="14"/>
      <c r="G594" s="14"/>
    </row>
    <row r="595" spans="1:7" ht="15">
      <c r="A595" s="1"/>
      <c r="B595" s="1"/>
      <c r="C595" s="11"/>
      <c r="D595" s="1"/>
      <c r="E595" s="1"/>
      <c r="F595" s="14"/>
      <c r="G595" s="14"/>
    </row>
    <row r="596" spans="1:7" ht="15">
      <c r="A596" s="1"/>
      <c r="B596" s="1"/>
      <c r="C596" s="11"/>
      <c r="D596" s="1"/>
      <c r="E596" s="1"/>
      <c r="F596" s="14"/>
      <c r="G596" s="14"/>
    </row>
    <row r="597" spans="1:7" ht="15">
      <c r="A597" s="1"/>
      <c r="B597" s="1"/>
      <c r="C597" s="11"/>
      <c r="D597" s="1"/>
      <c r="E597" s="1"/>
      <c r="F597" s="14"/>
      <c r="G597" s="14"/>
    </row>
    <row r="598" spans="1:7" ht="15">
      <c r="A598" s="1"/>
      <c r="B598" s="1"/>
      <c r="C598" s="11"/>
      <c r="D598" s="1"/>
      <c r="E598" s="1"/>
      <c r="F598" s="14"/>
      <c r="G598" s="14"/>
    </row>
    <row r="599" spans="1:7" ht="15">
      <c r="A599" s="1"/>
      <c r="B599" s="1"/>
      <c r="C599" s="11"/>
      <c r="D599" s="1"/>
      <c r="E599" s="1"/>
      <c r="F599" s="14"/>
      <c r="G599" s="14"/>
    </row>
    <row r="600" spans="1:7" ht="15">
      <c r="A600" s="1"/>
      <c r="B600" s="1"/>
      <c r="C600" s="11"/>
      <c r="D600" s="1"/>
      <c r="E600" s="1"/>
      <c r="F600" s="14"/>
      <c r="G600" s="14"/>
    </row>
    <row r="601" spans="1:7" ht="15">
      <c r="A601" s="1"/>
      <c r="B601" s="1"/>
      <c r="C601" s="11"/>
      <c r="D601" s="1"/>
      <c r="E601" s="1"/>
      <c r="F601" s="14"/>
      <c r="G601" s="14"/>
    </row>
    <row r="602" spans="1:7" ht="15">
      <c r="A602" s="1"/>
      <c r="B602" s="1"/>
      <c r="C602" s="11"/>
      <c r="D602" s="1"/>
      <c r="E602" s="1"/>
      <c r="F602" s="14"/>
      <c r="G602" s="14"/>
    </row>
    <row r="603" spans="1:7" ht="15">
      <c r="A603" s="1"/>
      <c r="B603" s="1"/>
      <c r="C603" s="11"/>
      <c r="D603" s="1"/>
      <c r="E603" s="1"/>
      <c r="F603" s="14"/>
      <c r="G603" s="14"/>
    </row>
    <row r="604" spans="1:7" ht="15">
      <c r="A604" s="1"/>
      <c r="B604" s="1"/>
      <c r="C604" s="11"/>
      <c r="D604" s="1"/>
      <c r="E604" s="1"/>
      <c r="F604" s="14"/>
      <c r="G604" s="14"/>
    </row>
    <row r="605" spans="1:7" ht="15">
      <c r="A605" s="1"/>
      <c r="B605" s="1"/>
      <c r="C605" s="11"/>
      <c r="D605" s="1"/>
      <c r="E605" s="1"/>
      <c r="F605" s="14"/>
      <c r="G605" s="14"/>
    </row>
    <row r="606" spans="1:7" ht="15">
      <c r="A606" s="1"/>
      <c r="B606" s="1"/>
      <c r="C606" s="11"/>
      <c r="D606" s="1"/>
      <c r="E606" s="1"/>
      <c r="F606" s="14"/>
      <c r="G606" s="14"/>
    </row>
    <row r="607" spans="1:7" ht="15">
      <c r="A607" s="1"/>
      <c r="B607" s="1"/>
      <c r="C607" s="11"/>
      <c r="D607" s="1"/>
      <c r="E607" s="1"/>
      <c r="F607" s="14"/>
      <c r="G607" s="14"/>
    </row>
    <row r="608" spans="1:7" ht="15">
      <c r="A608" s="1"/>
      <c r="B608" s="1"/>
      <c r="C608" s="11"/>
      <c r="D608" s="1"/>
      <c r="E608" s="1"/>
      <c r="F608" s="14"/>
      <c r="G608" s="14"/>
    </row>
    <row r="609" spans="1:7" ht="15">
      <c r="A609" s="1"/>
      <c r="B609" s="1"/>
      <c r="C609" s="11"/>
      <c r="D609" s="1"/>
      <c r="E609" s="1"/>
      <c r="F609" s="14"/>
      <c r="G609" s="14"/>
    </row>
    <row r="610" spans="1:7" ht="15">
      <c r="A610" s="1"/>
      <c r="B610" s="1"/>
      <c r="C610" s="11"/>
      <c r="D610" s="1"/>
      <c r="E610" s="1"/>
      <c r="F610" s="14"/>
      <c r="G610" s="14"/>
    </row>
    <row r="611" spans="1:7" ht="15">
      <c r="A611" s="1"/>
      <c r="B611" s="1"/>
      <c r="C611" s="11"/>
      <c r="D611" s="1"/>
      <c r="E611" s="1"/>
      <c r="F611" s="14"/>
      <c r="G611" s="14"/>
    </row>
    <row r="612" spans="1:7" ht="15">
      <c r="A612" s="1"/>
      <c r="B612" s="1"/>
      <c r="C612" s="11"/>
      <c r="D612" s="1"/>
      <c r="E612" s="1"/>
      <c r="F612" s="14"/>
      <c r="G612" s="14"/>
    </row>
    <row r="613" spans="1:7" ht="15">
      <c r="A613" s="1"/>
      <c r="B613" s="1"/>
      <c r="C613" s="11"/>
      <c r="D613" s="1"/>
      <c r="E613" s="1"/>
      <c r="F613" s="14"/>
      <c r="G613" s="14"/>
    </row>
    <row r="614" spans="1:7" ht="15">
      <c r="A614" s="1"/>
      <c r="B614" s="1"/>
      <c r="C614" s="11"/>
      <c r="D614" s="1"/>
      <c r="E614" s="1"/>
      <c r="F614" s="14"/>
      <c r="G614" s="14"/>
    </row>
    <row r="615" spans="1:7" ht="15">
      <c r="A615" s="1"/>
      <c r="B615" s="1"/>
      <c r="C615" s="11"/>
      <c r="D615" s="1"/>
      <c r="E615" s="1"/>
      <c r="F615" s="14"/>
      <c r="G615" s="14"/>
    </row>
    <row r="616" spans="1:7" ht="15">
      <c r="A616" s="1"/>
      <c r="B616" s="1"/>
      <c r="C616" s="11"/>
      <c r="D616" s="1"/>
      <c r="E616" s="1"/>
      <c r="F616" s="14"/>
      <c r="G616" s="14"/>
    </row>
    <row r="617" spans="1:7" ht="15">
      <c r="A617" s="1"/>
      <c r="B617" s="1"/>
      <c r="C617" s="11"/>
      <c r="D617" s="1"/>
      <c r="E617" s="1"/>
      <c r="F617" s="14"/>
      <c r="G617" s="14"/>
    </row>
    <row r="618" spans="1:7" ht="15">
      <c r="A618" s="1"/>
      <c r="B618" s="1"/>
      <c r="C618" s="11"/>
      <c r="D618" s="1"/>
      <c r="E618" s="1"/>
      <c r="F618" s="14"/>
      <c r="G618" s="14"/>
    </row>
    <row r="619" spans="1:7" ht="15">
      <c r="A619" s="1"/>
      <c r="B619" s="1"/>
      <c r="C619" s="11"/>
      <c r="D619" s="1"/>
      <c r="E619" s="1"/>
      <c r="F619" s="14"/>
      <c r="G619" s="14"/>
    </row>
    <row r="620" spans="1:7" ht="15">
      <c r="A620" s="1"/>
      <c r="B620" s="1"/>
      <c r="C620" s="11"/>
      <c r="D620" s="1"/>
      <c r="E620" s="1"/>
      <c r="F620" s="14"/>
      <c r="G620" s="14"/>
    </row>
    <row r="621" spans="1:7" ht="15">
      <c r="A621" s="1"/>
      <c r="B621" s="1"/>
      <c r="C621" s="11"/>
      <c r="D621" s="1"/>
      <c r="E621" s="1"/>
      <c r="F621" s="14"/>
      <c r="G621" s="14"/>
    </row>
    <row r="622" spans="1:7" ht="15">
      <c r="A622" s="1"/>
      <c r="B622" s="1"/>
      <c r="C622" s="11"/>
      <c r="D622" s="1"/>
      <c r="E622" s="1"/>
      <c r="F622" s="14"/>
      <c r="G622" s="14"/>
    </row>
    <row r="623" spans="1:7" ht="15">
      <c r="A623" s="1"/>
      <c r="B623" s="1"/>
      <c r="C623" s="11"/>
      <c r="D623" s="1"/>
      <c r="E623" s="1"/>
      <c r="F623" s="14"/>
      <c r="G623" s="14"/>
    </row>
    <row r="624" spans="1:7" ht="15">
      <c r="A624" s="1"/>
      <c r="B624" s="1"/>
      <c r="C624" s="11"/>
      <c r="D624" s="1"/>
      <c r="E624" s="1"/>
      <c r="F624" s="14"/>
      <c r="G624" s="14"/>
    </row>
    <row r="625" spans="1:7" ht="15">
      <c r="A625" s="1"/>
      <c r="B625" s="1"/>
      <c r="C625" s="11"/>
      <c r="D625" s="1"/>
      <c r="E625" s="1"/>
      <c r="F625" s="14"/>
      <c r="G625" s="14"/>
    </row>
    <row r="626" spans="1:7" ht="15">
      <c r="A626" s="1"/>
      <c r="B626" s="1"/>
      <c r="C626" s="11"/>
      <c r="D626" s="1"/>
      <c r="E626" s="1"/>
      <c r="F626" s="14"/>
      <c r="G626" s="14"/>
    </row>
    <row r="627" spans="1:7" ht="15">
      <c r="A627" s="1"/>
      <c r="B627" s="1"/>
      <c r="C627" s="11"/>
      <c r="D627" s="1"/>
      <c r="E627" s="1"/>
      <c r="F627" s="14"/>
      <c r="G627" s="14"/>
    </row>
    <row r="628" spans="1:7" ht="15">
      <c r="A628" s="1"/>
      <c r="B628" s="1"/>
      <c r="C628" s="11"/>
      <c r="D628" s="1"/>
      <c r="E628" s="1"/>
      <c r="F628" s="14"/>
      <c r="G628" s="14"/>
    </row>
    <row r="629" spans="1:7" ht="15">
      <c r="A629" s="1"/>
      <c r="B629" s="1"/>
      <c r="C629" s="11"/>
      <c r="D629" s="1"/>
      <c r="E629" s="1"/>
      <c r="F629" s="14"/>
      <c r="G629" s="14"/>
    </row>
    <row r="630" spans="1:7" ht="15">
      <c r="A630" s="1"/>
      <c r="B630" s="1"/>
      <c r="C630" s="11"/>
      <c r="D630" s="1"/>
      <c r="E630" s="1"/>
      <c r="F630" s="14"/>
      <c r="G630" s="14"/>
    </row>
    <row r="631" spans="1:7" ht="15">
      <c r="A631" s="1"/>
      <c r="B631" s="1"/>
      <c r="C631" s="11"/>
      <c r="D631" s="1"/>
      <c r="E631" s="1"/>
      <c r="F631" s="14"/>
      <c r="G631" s="14"/>
    </row>
    <row r="632" spans="1:7" ht="15">
      <c r="A632" s="1"/>
      <c r="B632" s="1"/>
      <c r="C632" s="11"/>
      <c r="D632" s="1"/>
      <c r="E632" s="1"/>
      <c r="F632" s="14"/>
      <c r="G632" s="14"/>
    </row>
    <row r="633" spans="1:7" ht="15">
      <c r="A633" s="1"/>
      <c r="B633" s="1"/>
      <c r="C633" s="11"/>
      <c r="D633" s="1"/>
      <c r="E633" s="1"/>
      <c r="F633" s="14"/>
      <c r="G633" s="14"/>
    </row>
    <row r="634" spans="1:7" ht="15">
      <c r="A634" s="1"/>
      <c r="B634" s="1"/>
      <c r="C634" s="11"/>
      <c r="D634" s="1"/>
      <c r="E634" s="1"/>
      <c r="F634" s="14"/>
      <c r="G634" s="14"/>
    </row>
    <row r="635" spans="1:7" ht="15">
      <c r="A635" s="1"/>
      <c r="B635" s="1"/>
      <c r="C635" s="11"/>
      <c r="D635" s="1"/>
      <c r="E635" s="1"/>
      <c r="F635" s="14"/>
      <c r="G635" s="14"/>
    </row>
    <row r="636" spans="1:7" ht="15">
      <c r="A636" s="1"/>
      <c r="B636" s="1"/>
      <c r="C636" s="11"/>
      <c r="D636" s="1"/>
      <c r="E636" s="1"/>
      <c r="F636" s="14"/>
      <c r="G636" s="14"/>
    </row>
    <row r="637" spans="1:7" ht="15">
      <c r="A637" s="1"/>
      <c r="B637" s="1"/>
      <c r="C637" s="11"/>
      <c r="D637" s="1"/>
      <c r="E637" s="1"/>
      <c r="F637" s="14"/>
      <c r="G637" s="14"/>
    </row>
    <row r="638" spans="1:7" ht="15">
      <c r="A638" s="1"/>
      <c r="B638" s="1"/>
      <c r="C638" s="11"/>
      <c r="D638" s="1"/>
      <c r="E638" s="1"/>
      <c r="F638" s="14"/>
      <c r="G638" s="14"/>
    </row>
    <row r="639" spans="1:7" ht="15">
      <c r="A639" s="1"/>
      <c r="B639" s="1"/>
      <c r="C639" s="11"/>
      <c r="D639" s="1"/>
      <c r="E639" s="1"/>
      <c r="F639" s="14"/>
      <c r="G639" s="14"/>
    </row>
    <row r="640" spans="1:7" ht="15">
      <c r="A640" s="1"/>
      <c r="B640" s="1"/>
      <c r="C640" s="11"/>
      <c r="D640" s="1"/>
      <c r="E640" s="1"/>
      <c r="F640" s="14"/>
      <c r="G640" s="14"/>
    </row>
    <row r="641" spans="1:7" ht="15">
      <c r="A641" s="1"/>
      <c r="B641" s="1"/>
      <c r="C641" s="11"/>
      <c r="D641" s="1"/>
      <c r="E641" s="1"/>
      <c r="F641" s="14"/>
      <c r="G641" s="14"/>
    </row>
    <row r="642" spans="1:7" ht="15">
      <c r="A642" s="1"/>
      <c r="B642" s="1"/>
      <c r="C642" s="11"/>
      <c r="D642" s="1"/>
      <c r="E642" s="1"/>
      <c r="F642" s="14"/>
      <c r="G642" s="14"/>
    </row>
    <row r="643" spans="1:7" ht="15">
      <c r="A643" s="1"/>
      <c r="B643" s="1"/>
      <c r="C643" s="11"/>
      <c r="D643" s="1"/>
      <c r="E643" s="1"/>
      <c r="F643" s="14"/>
      <c r="G643" s="14"/>
    </row>
    <row r="644" spans="1:7" ht="15">
      <c r="A644" s="1"/>
      <c r="B644" s="1"/>
      <c r="C644" s="11"/>
      <c r="D644" s="1"/>
      <c r="E644" s="1"/>
      <c r="F644" s="14"/>
      <c r="G644" s="14"/>
    </row>
    <row r="645" spans="1:7" ht="15">
      <c r="A645" s="1"/>
      <c r="B645" s="1"/>
      <c r="C645" s="11"/>
      <c r="D645" s="1"/>
      <c r="E645" s="1"/>
      <c r="F645" s="14"/>
      <c r="G645" s="14"/>
    </row>
    <row r="646" spans="1:7" ht="15">
      <c r="A646" s="1"/>
      <c r="B646" s="1"/>
      <c r="C646" s="11"/>
      <c r="D646" s="1"/>
      <c r="E646" s="1"/>
      <c r="F646" s="14"/>
      <c r="G646" s="14"/>
    </row>
    <row r="647" spans="1:7" ht="15">
      <c r="A647" s="1"/>
      <c r="B647" s="1"/>
      <c r="C647" s="11"/>
      <c r="D647" s="1"/>
      <c r="E647" s="1"/>
      <c r="F647" s="14"/>
      <c r="G647" s="14"/>
    </row>
    <row r="648" spans="1:7" ht="15">
      <c r="A648" s="1"/>
      <c r="B648" s="1"/>
      <c r="C648" s="11"/>
      <c r="D648" s="1"/>
      <c r="E648" s="1"/>
      <c r="F648" s="14"/>
      <c r="G648" s="14"/>
    </row>
    <row r="649" spans="1:7" ht="15">
      <c r="A649" s="1"/>
      <c r="B649" s="1"/>
      <c r="C649" s="11"/>
      <c r="D649" s="1"/>
      <c r="E649" s="1"/>
      <c r="F649" s="14"/>
      <c r="G649" s="14"/>
    </row>
    <row r="650" spans="1:7" ht="15">
      <c r="A650" s="1"/>
      <c r="B650" s="1"/>
      <c r="C650" s="11"/>
      <c r="D650" s="1"/>
      <c r="E650" s="1"/>
      <c r="F650" s="14"/>
      <c r="G650" s="14"/>
    </row>
    <row r="651" spans="1:7" ht="15">
      <c r="A651" s="1"/>
      <c r="B651" s="1"/>
      <c r="C651" s="11"/>
      <c r="D651" s="1"/>
      <c r="E651" s="1"/>
      <c r="F651" s="14"/>
      <c r="G651" s="14"/>
    </row>
    <row r="652" spans="1:7" ht="15">
      <c r="A652" s="1"/>
      <c r="B652" s="1"/>
      <c r="C652" s="11"/>
      <c r="D652" s="1"/>
      <c r="E652" s="1"/>
      <c r="F652" s="14"/>
      <c r="G652" s="14"/>
    </row>
    <row r="653" spans="1:7" ht="15">
      <c r="A653" s="1"/>
      <c r="B653" s="1"/>
      <c r="C653" s="11"/>
      <c r="D653" s="1"/>
      <c r="E653" s="1"/>
      <c r="F653" s="14"/>
      <c r="G653" s="14"/>
    </row>
    <row r="654" spans="1:7" ht="15">
      <c r="A654" s="1"/>
      <c r="B654" s="1"/>
      <c r="C654" s="11"/>
      <c r="D654" s="1"/>
      <c r="E654" s="1"/>
      <c r="F654" s="14"/>
      <c r="G654" s="14"/>
    </row>
    <row r="655" spans="1:7" ht="15">
      <c r="A655" s="1"/>
      <c r="B655" s="1"/>
      <c r="C655" s="11"/>
      <c r="D655" s="1"/>
      <c r="E655" s="1"/>
      <c r="F655" s="14"/>
      <c r="G655" s="14"/>
    </row>
    <row r="656" spans="1:7" ht="15">
      <c r="A656" s="1"/>
      <c r="B656" s="1"/>
      <c r="C656" s="11"/>
      <c r="D656" s="1"/>
      <c r="E656" s="1"/>
      <c r="F656" s="14"/>
      <c r="G656" s="14"/>
    </row>
    <row r="657" spans="1:7" ht="15">
      <c r="A657" s="1"/>
      <c r="B657" s="1"/>
      <c r="C657" s="11"/>
      <c r="D657" s="1"/>
      <c r="E657" s="1"/>
      <c r="F657" s="14"/>
      <c r="G657" s="14"/>
    </row>
    <row r="658" spans="1:7" ht="15">
      <c r="A658" s="1"/>
      <c r="B658" s="1"/>
      <c r="C658" s="11"/>
      <c r="D658" s="1"/>
      <c r="E658" s="1"/>
      <c r="F658" s="14"/>
      <c r="G658" s="14"/>
    </row>
    <row r="659" spans="1:7" ht="15">
      <c r="A659" s="1"/>
      <c r="B659" s="1"/>
      <c r="C659" s="11"/>
      <c r="D659" s="1"/>
      <c r="E659" s="1"/>
      <c r="F659" s="14"/>
      <c r="G659" s="14"/>
    </row>
    <row r="660" spans="1:7" ht="15">
      <c r="A660" s="1"/>
      <c r="B660" s="1"/>
      <c r="C660" s="11"/>
      <c r="D660" s="1"/>
      <c r="E660" s="1"/>
      <c r="F660" s="14"/>
      <c r="G660" s="14"/>
    </row>
    <row r="661" spans="1:7" ht="15">
      <c r="A661" s="1"/>
      <c r="B661" s="1"/>
      <c r="C661" s="11"/>
      <c r="D661" s="1"/>
      <c r="E661" s="1"/>
      <c r="F661" s="14"/>
      <c r="G661" s="14"/>
    </row>
    <row r="662" spans="1:7" ht="15">
      <c r="A662" s="1"/>
      <c r="B662" s="1"/>
      <c r="C662" s="11"/>
      <c r="D662" s="1"/>
      <c r="E662" s="1"/>
      <c r="F662" s="14"/>
      <c r="G662" s="14"/>
    </row>
    <row r="663" spans="1:7" ht="15">
      <c r="A663" s="1"/>
      <c r="B663" s="1"/>
      <c r="C663" s="11"/>
      <c r="D663" s="1"/>
      <c r="E663" s="1"/>
      <c r="F663" s="14"/>
      <c r="G663" s="14"/>
    </row>
    <row r="664" spans="1:7" ht="15">
      <c r="A664" s="1"/>
      <c r="B664" s="1"/>
      <c r="C664" s="11"/>
      <c r="D664" s="1"/>
      <c r="E664" s="1"/>
      <c r="F664" s="14"/>
      <c r="G664" s="14"/>
    </row>
    <row r="665" spans="1:7" ht="15">
      <c r="A665" s="1"/>
      <c r="B665" s="1"/>
      <c r="C665" s="11"/>
      <c r="D665" s="1"/>
      <c r="E665" s="1"/>
      <c r="F665" s="14"/>
      <c r="G665" s="14"/>
    </row>
    <row r="666" spans="1:7" ht="15">
      <c r="A666" s="1"/>
      <c r="B666" s="1"/>
      <c r="C666" s="11"/>
      <c r="D666" s="1"/>
      <c r="E666" s="1"/>
      <c r="F666" s="14"/>
      <c r="G666" s="14"/>
    </row>
    <row r="667" spans="1:7" ht="15">
      <c r="A667" s="1"/>
      <c r="B667" s="1"/>
      <c r="C667" s="11"/>
      <c r="D667" s="1"/>
      <c r="E667" s="1"/>
      <c r="F667" s="14"/>
      <c r="G667" s="14"/>
    </row>
    <row r="668" spans="1:7" ht="15">
      <c r="A668" s="1"/>
      <c r="B668" s="1"/>
      <c r="C668" s="11"/>
      <c r="D668" s="1"/>
      <c r="E668" s="1"/>
      <c r="F668" s="14"/>
      <c r="G668" s="14"/>
    </row>
    <row r="669" spans="1:7" ht="15">
      <c r="A669" s="1"/>
      <c r="B669" s="1"/>
      <c r="C669" s="11"/>
      <c r="D669" s="1"/>
      <c r="E669" s="1"/>
      <c r="F669" s="14"/>
      <c r="G669" s="14"/>
    </row>
    <row r="670" spans="1:7" ht="15">
      <c r="A670" s="1"/>
      <c r="B670" s="1"/>
      <c r="C670" s="11"/>
      <c r="D670" s="1"/>
      <c r="E670" s="1"/>
      <c r="F670" s="14"/>
      <c r="G670" s="14"/>
    </row>
    <row r="671" spans="1:7" ht="15">
      <c r="A671" s="1"/>
      <c r="B671" s="1"/>
      <c r="C671" s="11"/>
      <c r="D671" s="1"/>
      <c r="E671" s="1"/>
      <c r="F671" s="14"/>
      <c r="G671" s="14"/>
    </row>
    <row r="672" spans="1:7" ht="15">
      <c r="A672" s="1"/>
      <c r="B672" s="1"/>
      <c r="C672" s="11"/>
      <c r="D672" s="1"/>
      <c r="E672" s="1"/>
      <c r="F672" s="14"/>
      <c r="G672" s="14"/>
    </row>
    <row r="673" spans="1:7" ht="15">
      <c r="A673" s="1"/>
      <c r="B673" s="1"/>
      <c r="C673" s="11"/>
      <c r="D673" s="1"/>
      <c r="E673" s="1"/>
      <c r="F673" s="14"/>
      <c r="G673" s="14"/>
    </row>
    <row r="674" spans="1:7" ht="15">
      <c r="A674" s="1"/>
      <c r="B674" s="1"/>
      <c r="C674" s="11"/>
      <c r="D674" s="1"/>
      <c r="E674" s="1"/>
      <c r="F674" s="14"/>
      <c r="G674" s="14"/>
    </row>
    <row r="675" spans="1:7" ht="15">
      <c r="A675" s="1"/>
      <c r="B675" s="1"/>
      <c r="C675" s="11"/>
      <c r="D675" s="1"/>
      <c r="E675" s="1"/>
      <c r="F675" s="14"/>
      <c r="G675" s="14"/>
    </row>
    <row r="676" spans="1:7" ht="15">
      <c r="A676" s="1"/>
      <c r="B676" s="1"/>
      <c r="C676" s="11"/>
      <c r="D676" s="1"/>
      <c r="E676" s="1"/>
      <c r="F676" s="14"/>
      <c r="G676" s="14"/>
    </row>
    <row r="677" spans="1:7" ht="15">
      <c r="A677" s="1"/>
      <c r="B677" s="1"/>
      <c r="C677" s="11"/>
      <c r="D677" s="1"/>
      <c r="E677" s="1"/>
      <c r="F677" s="14"/>
      <c r="G677" s="14"/>
    </row>
    <row r="678" spans="1:7" ht="15">
      <c r="A678" s="1"/>
      <c r="B678" s="1"/>
      <c r="C678" s="11"/>
      <c r="D678" s="1"/>
      <c r="E678" s="1"/>
      <c r="F678" s="14"/>
      <c r="G678" s="14"/>
    </row>
    <row r="679" spans="1:7" ht="15">
      <c r="A679" s="1"/>
      <c r="B679" s="1"/>
      <c r="C679" s="11"/>
      <c r="D679" s="1"/>
      <c r="E679" s="1"/>
      <c r="F679" s="14"/>
      <c r="G679" s="14"/>
    </row>
    <row r="680" spans="1:7" ht="15">
      <c r="A680" s="1"/>
      <c r="B680" s="1"/>
      <c r="C680" s="11"/>
      <c r="D680" s="1"/>
      <c r="E680" s="1"/>
      <c r="F680" s="14"/>
      <c r="G680" s="14"/>
    </row>
    <row r="681" spans="1:7" ht="15">
      <c r="A681" s="1"/>
      <c r="B681" s="1"/>
      <c r="C681" s="11"/>
      <c r="D681" s="1"/>
      <c r="E681" s="1"/>
      <c r="F681" s="14"/>
      <c r="G681" s="14"/>
    </row>
    <row r="682" spans="1:7" ht="15">
      <c r="A682" s="1"/>
      <c r="B682" s="1"/>
      <c r="C682" s="11"/>
      <c r="D682" s="1"/>
      <c r="E682" s="1"/>
      <c r="F682" s="14"/>
      <c r="G682" s="14"/>
    </row>
    <row r="683" spans="1:7" ht="15">
      <c r="A683" s="1"/>
      <c r="B683" s="1"/>
      <c r="C683" s="11"/>
      <c r="D683" s="1"/>
      <c r="E683" s="1"/>
      <c r="F683" s="14"/>
      <c r="G683" s="14"/>
    </row>
    <row r="684" spans="1:7" ht="15">
      <c r="A684" s="1"/>
      <c r="B684" s="1"/>
      <c r="C684" s="11"/>
      <c r="D684" s="1"/>
      <c r="E684" s="1"/>
      <c r="F684" s="14"/>
      <c r="G684" s="14"/>
    </row>
    <row r="685" spans="1:7" ht="15">
      <c r="A685" s="1"/>
      <c r="B685" s="1"/>
      <c r="C685" s="11"/>
      <c r="D685" s="1"/>
      <c r="E685" s="1"/>
      <c r="F685" s="14"/>
      <c r="G685" s="14"/>
    </row>
    <row r="686" spans="1:7" ht="15">
      <c r="A686" s="1"/>
      <c r="B686" s="1"/>
      <c r="C686" s="11"/>
      <c r="D686" s="1"/>
      <c r="E686" s="1"/>
      <c r="F686" s="14"/>
      <c r="G686" s="14"/>
    </row>
    <row r="687" spans="1:7" ht="15">
      <c r="A687" s="1"/>
      <c r="B687" s="1"/>
      <c r="C687" s="11"/>
      <c r="D687" s="1"/>
      <c r="E687" s="1"/>
      <c r="F687" s="14"/>
      <c r="G687" s="14"/>
    </row>
    <row r="688" spans="1:7" ht="15">
      <c r="A688" s="1"/>
      <c r="B688" s="1"/>
      <c r="C688" s="11"/>
      <c r="D688" s="1"/>
      <c r="E688" s="1"/>
      <c r="F688" s="14"/>
      <c r="G688" s="14"/>
    </row>
    <row r="689" spans="1:7" ht="15">
      <c r="A689" s="1"/>
      <c r="B689" s="1"/>
      <c r="C689" s="1"/>
      <c r="D689" s="1"/>
      <c r="E689" s="1"/>
      <c r="F689" s="14"/>
      <c r="G689" s="14"/>
    </row>
    <row r="690" spans="1:7" ht="15">
      <c r="A690" s="1"/>
      <c r="B690" s="1"/>
      <c r="C690" s="1"/>
      <c r="D690" s="1"/>
      <c r="E690" s="1"/>
      <c r="F690" s="14"/>
      <c r="G690" s="14"/>
    </row>
    <row r="691" spans="1:7" ht="15">
      <c r="A691" s="1"/>
      <c r="B691" s="1"/>
      <c r="C691" s="1"/>
      <c r="D691" s="1"/>
      <c r="E691" s="1"/>
      <c r="F691" s="14"/>
      <c r="G691" s="14"/>
    </row>
    <row r="692" spans="2:7" ht="15">
      <c r="B692" s="1"/>
      <c r="C692" s="1"/>
      <c r="D692" s="1"/>
      <c r="E692" s="1"/>
      <c r="F692" s="14"/>
      <c r="G692" s="14"/>
    </row>
  </sheetData>
  <sheetProtection algorithmName="SHA-512" hashValue="Q8eFPUzgEyJLGr1av+/obc4MS5FNmiQtdDAUopLWhxFVR5TKkkZLDXjtkhzvi2qoQzLhoT84fb23k1BzOjmzaQ==" saltValue="tJvy8ydgRF5wkYBw9fMWxw==" spinCount="100000" sheet="1" objects="1" scenarios="1"/>
  <protectedRanges>
    <protectedRange sqref="F6:F14 F16:F26 F28:F32 F37:F49 F51:F64 F66:F81 F83:F93 F95:F101 F103:F107 F109:F112 F114:F119 F124:F134" name="Oblast1"/>
  </protectedRanges>
  <mergeCells count="5">
    <mergeCell ref="B1:G1"/>
    <mergeCell ref="A33:F33"/>
    <mergeCell ref="A137:F137"/>
    <mergeCell ref="A120:F120"/>
    <mergeCell ref="A135:F135"/>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Michaela Myšková</dc:creator>
  <cp:keywords/>
  <dc:description/>
  <cp:lastModifiedBy>Jitka Loudová</cp:lastModifiedBy>
  <dcterms:created xsi:type="dcterms:W3CDTF">2022-09-07T10:24:57Z</dcterms:created>
  <dcterms:modified xsi:type="dcterms:W3CDTF">2023-04-25T12:00:26Z</dcterms:modified>
  <cp:category/>
  <cp:version/>
  <cp:contentType/>
  <cp:contentStatus/>
</cp:coreProperties>
</file>