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9645" windowHeight="4950" activeTab="0"/>
  </bookViews>
  <sheets>
    <sheet name="CPV kódy" sheetId="1" r:id="rId1"/>
    <sheet name="G312" sheetId="2" r:id="rId2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E2" authorId="0">
      <text>
        <r>
          <rPr>
            <sz val="11"/>
            <color theme="1"/>
            <rFont val="Calibri"/>
            <family val="2"/>
            <scheme val="minor"/>
          </rPr>
          <t>======
ID#AAAAyaQrmIk
Věnceslava Albrechtová    (2023-06-02 13:35:11)
nevím jestli počet kusů sedí s popisem na jednotlivých listech</t>
        </r>
      </text>
    </comment>
  </commentList>
</comments>
</file>

<file path=xl/sharedStrings.xml><?xml version="1.0" encoding="utf-8"?>
<sst xmlns="http://schemas.openxmlformats.org/spreadsheetml/2006/main" count="115" uniqueCount="101">
  <si>
    <t>NPO - Transformace vysokých škol - specifický cíl A1</t>
  </si>
  <si>
    <t>Zkratka investice/
 fakulta</t>
  </si>
  <si>
    <t>Předpokládané umístění (budova, laboratoř, místnost)</t>
  </si>
  <si>
    <t>CPV kod</t>
  </si>
  <si>
    <t>Název investice</t>
  </si>
  <si>
    <t>Počet kusů</t>
  </si>
  <si>
    <t>Předpokládaná hodnota za kus 
 (bez DPH)</t>
  </si>
  <si>
    <t>Předpokládaná hodnota celkem 
 (bez DPH)</t>
  </si>
  <si>
    <t>DPH 21%</t>
  </si>
  <si>
    <t>Předpokládaná hodnota celkem 
 (s DPH)</t>
  </si>
  <si>
    <t>REK_A1-012</t>
  </si>
  <si>
    <t>g312</t>
  </si>
  <si>
    <t>32330000-5</t>
  </si>
  <si>
    <t>nahrávání přednášek</t>
  </si>
  <si>
    <t>32333200-8</t>
  </si>
  <si>
    <t>kamera</t>
  </si>
  <si>
    <t>32340000-8</t>
  </si>
  <si>
    <t>audio - mikrofony, ozvučení, procesor</t>
  </si>
  <si>
    <t>48500000-3</t>
  </si>
  <si>
    <t>licence, ostatní</t>
  </si>
  <si>
    <t>45311200-2</t>
  </si>
  <si>
    <t>montáž a integrace</t>
  </si>
  <si>
    <t>ozvučení</t>
  </si>
  <si>
    <t>dotykový monitor 218 cm</t>
  </si>
  <si>
    <t>popis:</t>
  </si>
  <si>
    <t>Doplnění učebny systémem pro kolaborativní výuku, streaming/nahrávání přednášek, vybavení mikrofonním polem, reproduktory a kamerami. Integrace se současným vybavením v učebně. Zařízení pro nahrávání přednášek kompatibilní se současným ekosystémem TUL - přímé ukládání streamu i metadat, řízení přiřazení šablon pomocí rfid zaměstnaneckých karet.</t>
  </si>
  <si>
    <t>položky:</t>
  </si>
  <si>
    <t>počet ks.:</t>
  </si>
  <si>
    <t>specifikace:</t>
  </si>
  <si>
    <t xml:space="preserve">IP - PTZ kamera min 12x optický zoom, 80° horizontální zorné pole, objektiv min. f=3.47 až 40 mm, F1.84 až F3.72. Rozsah rotace min. 170°, rozsah náklonu min. -30° a + 90°. Rychlost otáčení min. 100°/s. Podporované rozlišení min. 1080p/30fps. HDMI výstup min. 2160p/30fps. Výstup ETH, HDMI, SDI. Napájení PoE. </t>
  </si>
  <si>
    <t xml:space="preserve">zařízení pro nahrávání přednášek </t>
  </si>
  <si>
    <t xml:space="preserve">Racková verze rekordéru pro nahrávání a přenos přednášek, montáž do racku 19". Interní úložiště o kapacitě min. 120 GB SSD, min. 1x Gigabitová LAN (10/100/1000Mb/s). Funkce pro automatické nahrávání a ukládání přednášek do příslušných katalogů na serveru TUL pomocí identifiace vyučujícího RFID kartou TUL. Podpora importu plánu z R25/Schedule25, EMS, Astra Schedule a Sylabus Plus. Integrace do již používaných řídících systémů prostřednictvím TCP/IP a RS-232. Připojení externího volitelného zařízení USB pro nahrávání s kontrolkou. Podpora zařízení NDI minimálně 2 vstupy. Možnost nastavení automatizovaného nahrávání. Lokální a vzdálené monitorování pomocí webové aplikace. Podporované rozlišení mín. 1080p. Audio vstup min HDMI, balanced XLR, RCA. Podpora řízení z řídících systémů Crestron, AMX. </t>
  </si>
  <si>
    <t>A/V procesor</t>
  </si>
  <si>
    <r>
      <rPr>
        <sz val="11"/>
        <color rgb="FF000000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</si>
  <si>
    <t>mikrofonní pole</t>
  </si>
  <si>
    <t>PoE mikrofonní pole pro stropní montáž do minerálních podhledů 600x600m, nebo pro zavěšení ze stropu, bílá barva.
Min.8 samostatně řiditelných laloků zisku mikrofonu pro zdroje zvuku. Porytí prostoru min. 9x9m z výšky až 4m.
Automatické polohování laloků podle zdroje zvuku. Automatická eliminace zpětné vazby a nastavení výstupní úrovně zvuku.
Možnost vytváření zvukových scén pro snímání dle využití místnosti
Nástroj pro definici zdrojů zvuku a možnost ovládat kamery připojené k procesoru a tyto směrovat na zdroje zvuku. WYSIWYG editor scén dodaný s mikrofonním polem, dodáno vč. zdrojových kódů/scriptů. Dante kompatibilní. Napájení pomocí PoE.
Funkce Network Audio Encryption pro šifrovaný přenost zvuku.
Certifikace UL2043. Třída ochrany proti prachu min IP5X.
Integrovaná LED světelná lišta má 19 barevných možností a 5 úrovní jasu pro identifikaci snímání zvuku 
Možnost montáže do podhledu, vesa držák nebo lanka.</t>
  </si>
  <si>
    <t>reproduktory</t>
  </si>
  <si>
    <t>Dante kompatibilní konferenční PoE reproduktor, frekvenční rozsah 120Hz až 20kHz, software-based řízení a konfigurace vč. dodaného konfiguračního software. AES67 kompatibilita. Frekvenční odezva optimalizovaná pro hlas. Integrované DSP, min.: EQ, delay, limiter. Min. 2x Dante vstup, 1x Dante výstup. Maximální zvuk. výkon 98 dB SPL. Min. 5" bass reproduktor.</t>
  </si>
  <si>
    <t>Úhlopříčka obrazu min. 218 cm, rozlišení min. 4K (3840x2160), jas min. 400cd/m2, kontrastní poměr min. 5000:1, odezva max. 6ms, pozorovací úhel vertikálně a horizontálně min. 175st, 2x stylus, přesnost dotyku min. 1 mm, kamera s pozorovacím úhlem 120°, mikrofonní pole s omezením akustické zpětné vazby, snímání vzdálenosti min. 8m. Vstupy min.: HDMI, USB-A, USB-C, RJ-45, řízení po RS232. Automatické rozpoznání stylusu (režim psaní), prstu (režim manipulace s objekty) i dlaně (mazání). Standardní OPS slot. Ozvučení (min. 2x15W + 1x10W subwoofer) s ovládáním hlasitosti přímo integrované do těla panelu.</t>
  </si>
  <si>
    <t>scénáře v řídícím systému</t>
  </si>
  <si>
    <t>jednotlivé prvky jsou ovládány z řídícího systému učebny s předem odsouhlaseným rozhraním (design, dostupné stránky ovládání, rozvržení ovládacích prvků) a umožňují spuštění těchto scénářů:</t>
  </si>
  <si>
    <t>Záznamy – všeobecně:</t>
  </si>
  <si>
    <t>Identifikace uživatele RFID kartou a jeho předmětu k nahrávání kvůli katalogizaci (spolupráce se systémem na propojení lidí a šablon/předmětů – Vlasák)</t>
  </si>
  <si>
    <t>Odemkne se skříňka s mikrofonem. Možnost ho použít. A nebo použít mikrofonní pole. Zvuk zdroje mikrofonu by měl být ošetřen ovládáním. Za předpokladu, že tam bude mikrofonní pole. Musí být zpětná vazba v ovládání, aby bylo jasné vidět co je aktivované.</t>
  </si>
  <si>
    <t>Veškeré záznamy (jejich export) musí být kompatibilní s aktuálním řešením TUL pro archivaci a zveřejňování záznamů univerzity (náš EVP/Mediasite server)</t>
  </si>
  <si>
    <t>Do záznamu/streamu půjdou vždy dva synchronizované video vstupy.</t>
  </si>
  <si>
    <t>Vstup 1 - synchronní obraz a zvuk z kamery se záběrem na vyučujícího</t>
  </si>
  <si>
    <t>kamera se natáčí podle pohybu přednášejícího</t>
  </si>
  <si>
    <t>Vstup 2 - synchronní obraz a zvuk z jednoho z následujících video zdrojů dle možností v učebně (můžou se lišit vybavením učebny). Uživatel musí mít možnost přepínání mezi těmito zdroji během přednášky.</t>
  </si>
  <si>
    <t>záznam plochy školního počítače (katedra)</t>
  </si>
  <si>
    <t>záznam zápisu z e-beamu (na klasické tabuli)</t>
  </si>
  <si>
    <t>záznam zápisu ze smartpodia, externího tabletu (vstup psaný rukou)</t>
  </si>
  <si>
    <t>dotykový displej - chytrá tabule</t>
  </si>
  <si>
    <t>záznam připojeného notebooku (vyučující)</t>
  </si>
  <si>
    <t>záznam z volného HDMI portu</t>
  </si>
  <si>
    <t>záznam z vizualizéru v učebně</t>
  </si>
  <si>
    <t>poznámka ke Vstupu 2 - Obsah tohoto zvoleného vstupu se také musí vždy zobrazit na projekci v učebně</t>
  </si>
  <si>
    <t>Ovládání:</t>
  </si>
  <si>
    <t xml:space="preserve">Bude realizováno pomocí dotykového panelu (dále ovl. panel). </t>
  </si>
  <si>
    <t>Volba pro NAHRÁVÁNÍ NA MÍSTĚ</t>
  </si>
  <si>
    <t>Volba pro NAHRÁVÁNÍ/STREAM HYBRIDNĚ</t>
  </si>
  <si>
    <t>Studenti na místě a doma</t>
  </si>
  <si>
    <t>Volba pro NAHRÁVÁNÍ/STREAM pro výuku studentů výhradně mimo učebnu</t>
  </si>
  <si>
    <t>Scénář 1 - Výuka na místě - VŠICHNI JSOU V SÁLE – nahrávání</t>
  </si>
  <si>
    <t>Po identifikaci, možnost spuštění záznamu. Systém musí splňovat princip fungování záznamu viz. “Záznamy všeobecně”.</t>
  </si>
  <si>
    <t>Systém by měl mít možnost záznamu přednášky i bez šablony např pro případ, že si pedagog zapomene identifikační kartu. Záznam je v tomto případě také potřeba pomocí vzdálené správy přesunout správcem na EVP server.</t>
  </si>
  <si>
    <t>OVLÁDÁNÍ</t>
  </si>
  <si>
    <t>Nutná identifikace uživatele kartou</t>
  </si>
  <si>
    <t>Výběr šablony, tj. předmětu – bylo by asi vhodné malým písmem uvést zvolenou šablonu a používané AV zdroje</t>
  </si>
  <si>
    <t>Možnost spuštění nahrávání</t>
  </si>
  <si>
    <t>Výběr video zdroje školní PC/laptop/visualizer … další zdroje dostupné zdroje v učebně i během prezentace</t>
  </si>
  <si>
    <t>Možnost výběru mikrofonu nebo mikrof. pole na ovl. panelu</t>
  </si>
  <si>
    <t>Na ovl. panelu musí být vidět diagnostika - je zapnutý mikrofon, projekce atd.</t>
  </si>
  <si>
    <t>hlášení chyb</t>
  </si>
  <si>
    <t>Ovládání hlasitosti zvuku v učebně</t>
  </si>
  <si>
    <t>Ovládání visualizéru, tj. ON/OFF, zaostření, přiblížení/oddálení</t>
  </si>
  <si>
    <t>Přepínání mezi ručním mikrofonem a mikr. polem</t>
  </si>
  <si>
    <t>Scénář 2 - Hybridně - vyučování na místě a stream ven</t>
  </si>
  <si>
    <t>tento scénář musí vyhovovat podmínkám viz princip „nahrávání na místě“ a “Záznamy – všeobecně”</t>
  </si>
  <si>
    <t>Scénář hybridní výuky musí jít zaznamenat do systému pro záznam a uchování multimediálních záznamů používaného na univerzitě., tj. musí být s tímto systémem 100% kompatibilní</t>
  </si>
  <si>
    <t>dále tento scénář musí splňovat následující požadavky:</t>
  </si>
  <si>
    <t>se spuštěním streamu směrem ven, musí být současně automaticky spuštěno nahrávání</t>
  </si>
  <si>
    <t>hybridní scénář musí umožňovat audiovizuální obousměrnou komunikaci se studenty mimo učebnu</t>
  </si>
  <si>
    <t>spuštění platformy pro komunikaci (Google, Meet, MS Teams či Zoom) musí být možné přímo z ovládacího panelu řídícího systému učebny</t>
  </si>
  <si>
    <t>systém po identifikaci pedagoga dokáže komunikovat s kalendářem pedagoga (např. kalendář Google)</t>
  </si>
  <si>
    <t>Do konferenčního hovoru půjdou vždy dva synchronizované video vstupy.</t>
  </si>
  <si>
    <t>streamování do konference plochy školního počítače (katedra)</t>
  </si>
  <si>
    <t>streamování zápisu z e-beamu (na klasické tabuli)</t>
  </si>
  <si>
    <t>streamování zápisu ze smartpodia, externího tabletu (vstup psaný rukou)</t>
  </si>
  <si>
    <t>streamování obsahu na dotykovém displeji (chytrá tabule)</t>
  </si>
  <si>
    <t>streamování do konferenčního hovoru připojeného notebooku (vyučující)</t>
  </si>
  <si>
    <t>streamování do konferenčního hovoru z volného HDMI portu</t>
  </si>
  <si>
    <t>streamování do konferenčního hovoru vstupu z vizualizéru v učebně</t>
  </si>
  <si>
    <t>Ovládání mikrofonu - přepínání mezi:</t>
  </si>
  <si>
    <t>ruční mikrofon</t>
  </si>
  <si>
    <t>mikr. pole</t>
  </si>
  <si>
    <t>zabírá pouze vyučujícího u katedry</t>
  </si>
  <si>
    <t>zabírá i prostor se studenty</t>
  </si>
  <si>
    <t>Scénář 3 - pouze stream z učebny - Princip viz „nahrávání na místě“</t>
  </si>
  <si>
    <t>Scénář 4 - streamování externí akce např. konference -</t>
  </si>
  <si>
    <t>systém se v tomto případě chová jako scénář 2, nebo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</si>
</sst>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1155CC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EACD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/>
    <xf numFmtId="0" fontId="7" fillId="6" borderId="0" xfId="0" applyFont="1" applyFill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/>
    </xf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T204"/>
  <sheetViews>
    <sheetView tabSelected="1" workbookViewId="0" topLeftCell="A1">
      <selection activeCell="D19" sqref="D19"/>
    </sheetView>
  </sheetViews>
  <sheetFormatPr defaultColWidth="14.421875" defaultRowHeight="15" customHeight="1"/>
  <cols>
    <col min="1" max="1" width="17.28125" style="0" customWidth="1"/>
    <col min="2" max="2" width="23.421875" style="0" customWidth="1"/>
    <col min="3" max="3" width="15.7109375" style="0" customWidth="1"/>
    <col min="4" max="4" width="42.8515625" style="0" customWidth="1"/>
    <col min="5" max="5" width="7.57421875" style="0" customWidth="1"/>
    <col min="7" max="7" width="16.140625" style="0" customWidth="1"/>
    <col min="9" max="9" width="19.421875" style="0" customWidth="1"/>
  </cols>
  <sheetData>
    <row r="1" spans="1:98" ht="1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45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">
      <c r="A3" s="7"/>
      <c r="B3" s="8"/>
      <c r="C3" s="9"/>
      <c r="D3" s="10"/>
      <c r="E3" s="11"/>
      <c r="F3" s="11"/>
      <c r="G3" s="12">
        <f>SUM(G4:G9)</f>
        <v>816200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5">
      <c r="A4" s="14" t="s">
        <v>10</v>
      </c>
      <c r="B4" s="15" t="s">
        <v>11</v>
      </c>
      <c r="C4" s="16" t="s">
        <v>12</v>
      </c>
      <c r="D4" s="17" t="s">
        <v>13</v>
      </c>
      <c r="E4" s="18">
        <v>1</v>
      </c>
      <c r="F4" s="19">
        <v>143000</v>
      </c>
      <c r="G4" s="19">
        <f aca="true" t="shared" si="0" ref="G4:G9">E4*F4</f>
        <v>143000</v>
      </c>
      <c r="H4" s="20">
        <v>30030</v>
      </c>
      <c r="I4" s="20">
        <v>173030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">
      <c r="A5" s="21"/>
      <c r="B5" s="15" t="s">
        <v>11</v>
      </c>
      <c r="C5" s="16" t="s">
        <v>14</v>
      </c>
      <c r="D5" s="17" t="s">
        <v>15</v>
      </c>
      <c r="E5" s="18">
        <v>2</v>
      </c>
      <c r="F5" s="22">
        <v>89000</v>
      </c>
      <c r="G5" s="19">
        <f t="shared" si="0"/>
        <v>178000</v>
      </c>
      <c r="H5" s="23">
        <v>37380</v>
      </c>
      <c r="I5" s="23">
        <v>215380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">
      <c r="A6" s="21"/>
      <c r="B6" s="15" t="s">
        <v>11</v>
      </c>
      <c r="C6" s="16" t="s">
        <v>16</v>
      </c>
      <c r="D6" s="17" t="s">
        <v>17</v>
      </c>
      <c r="E6" s="18">
        <v>1</v>
      </c>
      <c r="F6" s="22">
        <v>300000</v>
      </c>
      <c r="G6" s="19">
        <f t="shared" si="0"/>
        <v>300000</v>
      </c>
      <c r="H6" s="23">
        <v>63000</v>
      </c>
      <c r="I6" s="23">
        <v>363000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5">
      <c r="A7" s="21"/>
      <c r="B7" s="15" t="s">
        <v>11</v>
      </c>
      <c r="C7" s="16" t="s">
        <v>18</v>
      </c>
      <c r="D7" s="17" t="s">
        <v>19</v>
      </c>
      <c r="E7" s="18">
        <v>1</v>
      </c>
      <c r="F7" s="22">
        <v>10000</v>
      </c>
      <c r="G7" s="19">
        <f t="shared" si="0"/>
        <v>10000</v>
      </c>
      <c r="H7" s="23">
        <v>2100</v>
      </c>
      <c r="I7" s="23">
        <v>12100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5">
      <c r="A8" s="21"/>
      <c r="B8" s="15" t="s">
        <v>11</v>
      </c>
      <c r="C8" s="16" t="s">
        <v>20</v>
      </c>
      <c r="D8" s="17" t="s">
        <v>21</v>
      </c>
      <c r="E8" s="18">
        <v>1</v>
      </c>
      <c r="F8" s="22">
        <v>90000</v>
      </c>
      <c r="G8" s="19">
        <f t="shared" si="0"/>
        <v>90000</v>
      </c>
      <c r="H8" s="23">
        <v>18900</v>
      </c>
      <c r="I8" s="23">
        <v>108900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5">
      <c r="A9" s="24"/>
      <c r="B9" s="25" t="s">
        <v>11</v>
      </c>
      <c r="C9" s="26" t="s">
        <v>16</v>
      </c>
      <c r="D9" s="27" t="s">
        <v>22</v>
      </c>
      <c r="E9" s="28">
        <v>8</v>
      </c>
      <c r="F9" s="29">
        <v>11900</v>
      </c>
      <c r="G9" s="30">
        <f t="shared" si="0"/>
        <v>95200</v>
      </c>
      <c r="H9" s="31">
        <v>19992</v>
      </c>
      <c r="I9" s="31">
        <v>115192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5">
      <c r="A10" s="1"/>
      <c r="B10" s="32"/>
      <c r="C10" s="1"/>
      <c r="D10" s="1"/>
      <c r="E10" s="1"/>
      <c r="F10" s="1"/>
      <c r="G10" s="33"/>
      <c r="H10" s="33"/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5">
      <c r="A11" s="1"/>
      <c r="B11" s="32"/>
      <c r="C11" s="1"/>
      <c r="D11" s="1"/>
      <c r="E11" s="1"/>
      <c r="F11" s="1"/>
      <c r="G11" s="33"/>
      <c r="H11" s="33"/>
      <c r="I11" s="3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5">
      <c r="A12" s="1"/>
      <c r="B12" s="32"/>
      <c r="C12" s="1"/>
      <c r="D12" s="1"/>
      <c r="E12" s="1"/>
      <c r="F12" s="1"/>
      <c r="G12" s="33"/>
      <c r="H12" s="33"/>
      <c r="I12" s="3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5">
      <c r="A13" s="1"/>
      <c r="B13" s="32"/>
      <c r="C13" s="1"/>
      <c r="D13" s="1"/>
      <c r="E13" s="1"/>
      <c r="F13" s="1"/>
      <c r="G13" s="33"/>
      <c r="H13" s="33"/>
      <c r="I13" s="3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5">
      <c r="A14" s="1"/>
      <c r="B14" s="32"/>
      <c r="C14" s="1"/>
      <c r="D14" s="1"/>
      <c r="E14" s="1"/>
      <c r="F14" s="1"/>
      <c r="G14" s="33"/>
      <c r="H14" s="33"/>
      <c r="I14" s="3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5">
      <c r="A15" s="1"/>
      <c r="B15" s="32"/>
      <c r="C15" s="1"/>
      <c r="D15" s="1"/>
      <c r="E15" s="1"/>
      <c r="F15" s="1"/>
      <c r="G15" s="33"/>
      <c r="H15" s="33"/>
      <c r="I15" s="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">
      <c r="A16" s="1"/>
      <c r="B16" s="32"/>
      <c r="C16" s="1"/>
      <c r="D16" s="1"/>
      <c r="E16" s="1"/>
      <c r="F16" s="1"/>
      <c r="G16" s="33"/>
      <c r="H16" s="33"/>
      <c r="I16" s="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5">
      <c r="A17" s="1"/>
      <c r="B17" s="32"/>
      <c r="C17" s="1"/>
      <c r="D17" s="1"/>
      <c r="E17" s="1"/>
      <c r="F17" s="1"/>
      <c r="G17" s="33"/>
      <c r="H17" s="33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5">
      <c r="A18" s="1"/>
      <c r="B18" s="32"/>
      <c r="C18" s="1"/>
      <c r="D18" s="1"/>
      <c r="E18" s="1"/>
      <c r="F18" s="1"/>
      <c r="G18" s="33"/>
      <c r="H18" s="33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">
      <c r="A19" s="1"/>
      <c r="B19" s="32"/>
      <c r="C19" s="1"/>
      <c r="D19" s="1"/>
      <c r="E19" s="1"/>
      <c r="F19" s="1"/>
      <c r="G19" s="33"/>
      <c r="H19" s="33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5">
      <c r="A20" s="1"/>
      <c r="B20" s="32"/>
      <c r="C20" s="1"/>
      <c r="D20" s="1"/>
      <c r="E20" s="1"/>
      <c r="F20" s="1"/>
      <c r="G20" s="33"/>
      <c r="H20" s="33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5">
      <c r="A21" s="1"/>
      <c r="B21" s="32"/>
      <c r="C21" s="1"/>
      <c r="D21" s="1"/>
      <c r="E21" s="1"/>
      <c r="F21" s="1"/>
      <c r="G21" s="33"/>
      <c r="H21" s="33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5">
      <c r="A22" s="1"/>
      <c r="B22" s="32"/>
      <c r="C22" s="1"/>
      <c r="D22" s="1"/>
      <c r="E22" s="1"/>
      <c r="F22" s="1"/>
      <c r="G22" s="33"/>
      <c r="H22" s="33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5">
      <c r="A23" s="1"/>
      <c r="B23" s="32"/>
      <c r="C23" s="1"/>
      <c r="D23" s="1"/>
      <c r="E23" s="1"/>
      <c r="F23" s="1"/>
      <c r="G23" s="33"/>
      <c r="H23" s="33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5">
      <c r="A24" s="1"/>
      <c r="B24" s="32"/>
      <c r="C24" s="1"/>
      <c r="D24" s="1"/>
      <c r="E24" s="1"/>
      <c r="F24" s="1"/>
      <c r="G24" s="33"/>
      <c r="H24" s="33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5">
      <c r="A25" s="1"/>
      <c r="B25" s="32"/>
      <c r="C25" s="1"/>
      <c r="D25" s="1"/>
      <c r="E25" s="1"/>
      <c r="F25" s="1"/>
      <c r="G25" s="33"/>
      <c r="H25" s="33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>
      <c r="A26" s="1"/>
      <c r="B26" s="32"/>
      <c r="C26" s="1"/>
      <c r="D26" s="1"/>
      <c r="E26" s="1"/>
      <c r="F26" s="1"/>
      <c r="G26" s="33"/>
      <c r="H26" s="33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>
      <c r="A27" s="1"/>
      <c r="B27" s="32"/>
      <c r="C27" s="1"/>
      <c r="D27" s="1"/>
      <c r="E27" s="1"/>
      <c r="F27" s="1"/>
      <c r="G27" s="33"/>
      <c r="H27" s="33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>
      <c r="A28" s="1"/>
      <c r="B28" s="32"/>
      <c r="C28" s="1"/>
      <c r="D28" s="1"/>
      <c r="E28" s="1"/>
      <c r="F28" s="1"/>
      <c r="G28" s="33"/>
      <c r="H28" s="33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>
      <c r="A29" s="1"/>
      <c r="B29" s="32"/>
      <c r="C29" s="1"/>
      <c r="D29" s="1"/>
      <c r="E29" s="1"/>
      <c r="F29" s="1"/>
      <c r="G29" s="33"/>
      <c r="H29" s="33"/>
      <c r="I29" s="3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>
      <c r="A30" s="1"/>
      <c r="B30" s="32"/>
      <c r="C30" s="1"/>
      <c r="D30" s="1"/>
      <c r="E30" s="1"/>
      <c r="F30" s="1"/>
      <c r="G30" s="33"/>
      <c r="H30" s="33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>
      <c r="A31" s="1"/>
      <c r="B31" s="32"/>
      <c r="C31" s="1"/>
      <c r="D31" s="1"/>
      <c r="E31" s="1"/>
      <c r="F31" s="1"/>
      <c r="G31" s="33"/>
      <c r="H31" s="33"/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>
      <c r="A32" s="1"/>
      <c r="B32" s="32"/>
      <c r="C32" s="1"/>
      <c r="D32" s="1"/>
      <c r="E32" s="1"/>
      <c r="F32" s="1"/>
      <c r="G32" s="33"/>
      <c r="H32" s="33"/>
      <c r="I32" s="3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>
      <c r="A33" s="1"/>
      <c r="B33" s="32"/>
      <c r="C33" s="1"/>
      <c r="D33" s="1"/>
      <c r="E33" s="1"/>
      <c r="F33" s="1"/>
      <c r="G33" s="33"/>
      <c r="H33" s="33"/>
      <c r="I33" s="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>
      <c r="A34" s="1"/>
      <c r="B34" s="32"/>
      <c r="C34" s="1"/>
      <c r="D34" s="1"/>
      <c r="E34" s="1"/>
      <c r="F34" s="1"/>
      <c r="G34" s="33"/>
      <c r="H34" s="33"/>
      <c r="I34" s="3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>
      <c r="A35" s="1"/>
      <c r="B35" s="32"/>
      <c r="C35" s="1"/>
      <c r="D35" s="1"/>
      <c r="E35" s="1"/>
      <c r="F35" s="1"/>
      <c r="G35" s="33"/>
      <c r="H35" s="33"/>
      <c r="I35" s="3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>
      <c r="A36" s="1"/>
      <c r="B36" s="32"/>
      <c r="C36" s="1"/>
      <c r="D36" s="1"/>
      <c r="E36" s="1"/>
      <c r="F36" s="1"/>
      <c r="G36" s="33"/>
      <c r="H36" s="33"/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>
      <c r="A37" s="1"/>
      <c r="B37" s="32"/>
      <c r="C37" s="1"/>
      <c r="D37" s="1"/>
      <c r="E37" s="1"/>
      <c r="F37" s="1"/>
      <c r="G37" s="33"/>
      <c r="H37" s="33"/>
      <c r="I37" s="3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>
      <c r="A38" s="1"/>
      <c r="B38" s="32"/>
      <c r="C38" s="1"/>
      <c r="D38" s="1"/>
      <c r="E38" s="1"/>
      <c r="F38" s="1"/>
      <c r="G38" s="33"/>
      <c r="H38" s="33"/>
      <c r="I38" s="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5">
      <c r="A39" s="1"/>
      <c r="B39" s="32"/>
      <c r="C39" s="1"/>
      <c r="D39" s="1"/>
      <c r="E39" s="1"/>
      <c r="F39" s="1"/>
      <c r="G39" s="33"/>
      <c r="H39" s="33"/>
      <c r="I39" s="3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>
      <c r="A40" s="1"/>
      <c r="B40" s="32"/>
      <c r="C40" s="1"/>
      <c r="D40" s="1"/>
      <c r="E40" s="1"/>
      <c r="F40" s="1"/>
      <c r="G40" s="33"/>
      <c r="H40" s="33"/>
      <c r="I40" s="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5">
      <c r="A41" s="1"/>
      <c r="B41" s="32"/>
      <c r="C41" s="1"/>
      <c r="D41" s="1"/>
      <c r="E41" s="1"/>
      <c r="F41" s="1"/>
      <c r="G41" s="33"/>
      <c r="H41" s="33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>
      <c r="A42" s="1"/>
      <c r="B42" s="32"/>
      <c r="C42" s="1"/>
      <c r="D42" s="1"/>
      <c r="E42" s="1"/>
      <c r="F42" s="1"/>
      <c r="G42" s="33"/>
      <c r="H42" s="33"/>
      <c r="I42" s="3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>
      <c r="A43" s="1"/>
      <c r="B43" s="32"/>
      <c r="C43" s="1"/>
      <c r="D43" s="1"/>
      <c r="E43" s="1"/>
      <c r="F43" s="1"/>
      <c r="G43" s="33"/>
      <c r="H43" s="33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>
      <c r="A44" s="1"/>
      <c r="B44" s="32"/>
      <c r="C44" s="1"/>
      <c r="D44" s="1"/>
      <c r="E44" s="1"/>
      <c r="F44" s="1"/>
      <c r="G44" s="33"/>
      <c r="H44" s="33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>
      <c r="A45" s="1"/>
      <c r="B45" s="32"/>
      <c r="C45" s="1"/>
      <c r="D45" s="1"/>
      <c r="E45" s="1"/>
      <c r="F45" s="1"/>
      <c r="G45" s="33"/>
      <c r="H45" s="33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>
      <c r="A46" s="1"/>
      <c r="B46" s="32"/>
      <c r="C46" s="1"/>
      <c r="D46" s="1"/>
      <c r="E46" s="1"/>
      <c r="F46" s="1"/>
      <c r="G46" s="33"/>
      <c r="H46" s="33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>
      <c r="A47" s="1"/>
      <c r="B47" s="32"/>
      <c r="C47" s="1"/>
      <c r="D47" s="1"/>
      <c r="E47" s="1"/>
      <c r="F47" s="1"/>
      <c r="G47" s="33"/>
      <c r="H47" s="33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5">
      <c r="A48" s="1"/>
      <c r="B48" s="32"/>
      <c r="C48" s="1"/>
      <c r="D48" s="1"/>
      <c r="E48" s="1"/>
      <c r="F48" s="1"/>
      <c r="G48" s="33"/>
      <c r="H48" s="33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>
      <c r="A49" s="1"/>
      <c r="B49" s="32"/>
      <c r="C49" s="1"/>
      <c r="D49" s="1"/>
      <c r="E49" s="1"/>
      <c r="F49" s="1"/>
      <c r="G49" s="33"/>
      <c r="H49" s="33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>
      <c r="A50" s="1"/>
      <c r="B50" s="32"/>
      <c r="C50" s="1"/>
      <c r="D50" s="1"/>
      <c r="E50" s="1"/>
      <c r="F50" s="1"/>
      <c r="G50" s="33"/>
      <c r="H50" s="33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>
      <c r="A51" s="1"/>
      <c r="B51" s="32"/>
      <c r="C51" s="1"/>
      <c r="D51" s="1"/>
      <c r="E51" s="1"/>
      <c r="F51" s="1"/>
      <c r="G51" s="33"/>
      <c r="H51" s="33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5">
      <c r="A52" s="1"/>
      <c r="B52" s="32"/>
      <c r="C52" s="1"/>
      <c r="D52" s="1"/>
      <c r="E52" s="1"/>
      <c r="F52" s="1"/>
      <c r="G52" s="33"/>
      <c r="H52" s="33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5">
      <c r="A53" s="1"/>
      <c r="B53" s="32"/>
      <c r="C53" s="1"/>
      <c r="D53" s="1"/>
      <c r="E53" s="1"/>
      <c r="F53" s="1"/>
      <c r="G53" s="33"/>
      <c r="H53" s="33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5">
      <c r="A54" s="1"/>
      <c r="B54" s="32"/>
      <c r="C54" s="1"/>
      <c r="D54" s="1"/>
      <c r="E54" s="1"/>
      <c r="F54" s="1"/>
      <c r="G54" s="33"/>
      <c r="H54" s="33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5">
      <c r="A55" s="1"/>
      <c r="B55" s="32"/>
      <c r="C55" s="1"/>
      <c r="D55" s="1"/>
      <c r="E55" s="1"/>
      <c r="F55" s="1"/>
      <c r="G55" s="33"/>
      <c r="H55" s="33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5">
      <c r="A56" s="1"/>
      <c r="B56" s="32"/>
      <c r="C56" s="1"/>
      <c r="D56" s="1"/>
      <c r="E56" s="1"/>
      <c r="F56" s="1"/>
      <c r="G56" s="33"/>
      <c r="H56" s="33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15">
      <c r="A57" s="1"/>
      <c r="B57" s="32"/>
      <c r="C57" s="1"/>
      <c r="D57" s="1"/>
      <c r="E57" s="1"/>
      <c r="F57" s="1"/>
      <c r="G57" s="33"/>
      <c r="H57" s="33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15">
      <c r="A58" s="1"/>
      <c r="B58" s="32"/>
      <c r="C58" s="1"/>
      <c r="D58" s="1"/>
      <c r="E58" s="1"/>
      <c r="F58" s="1"/>
      <c r="G58" s="33"/>
      <c r="H58" s="33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15">
      <c r="A59" s="1"/>
      <c r="B59" s="32"/>
      <c r="C59" s="1"/>
      <c r="D59" s="1"/>
      <c r="E59" s="1"/>
      <c r="F59" s="1"/>
      <c r="G59" s="33"/>
      <c r="H59" s="33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15">
      <c r="A60" s="1"/>
      <c r="B60" s="32"/>
      <c r="C60" s="1"/>
      <c r="D60" s="1"/>
      <c r="E60" s="1"/>
      <c r="F60" s="1"/>
      <c r="G60" s="33"/>
      <c r="H60" s="33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15">
      <c r="A61" s="1"/>
      <c r="B61" s="32"/>
      <c r="C61" s="1"/>
      <c r="D61" s="1"/>
      <c r="E61" s="1"/>
      <c r="F61" s="1"/>
      <c r="G61" s="33"/>
      <c r="H61" s="33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15">
      <c r="A62" s="1"/>
      <c r="B62" s="32"/>
      <c r="C62" s="1"/>
      <c r="D62" s="1"/>
      <c r="E62" s="1"/>
      <c r="F62" s="1"/>
      <c r="G62" s="33"/>
      <c r="H62" s="33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5">
      <c r="A63" s="1"/>
      <c r="B63" s="32"/>
      <c r="C63" s="1"/>
      <c r="D63" s="1"/>
      <c r="E63" s="1"/>
      <c r="F63" s="1"/>
      <c r="G63" s="33"/>
      <c r="H63" s="33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15">
      <c r="A64" s="1"/>
      <c r="B64" s="32"/>
      <c r="C64" s="1"/>
      <c r="D64" s="1"/>
      <c r="E64" s="1"/>
      <c r="F64" s="1"/>
      <c r="G64" s="33"/>
      <c r="H64" s="33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5">
      <c r="A65" s="1"/>
      <c r="B65" s="32"/>
      <c r="C65" s="1"/>
      <c r="D65" s="1"/>
      <c r="E65" s="1"/>
      <c r="F65" s="1"/>
      <c r="G65" s="33"/>
      <c r="H65" s="33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15">
      <c r="A66" s="1"/>
      <c r="B66" s="32"/>
      <c r="C66" s="1"/>
      <c r="D66" s="1"/>
      <c r="E66" s="1"/>
      <c r="F66" s="1"/>
      <c r="G66" s="33"/>
      <c r="H66" s="33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ht="15">
      <c r="A67" s="1"/>
      <c r="B67" s="32"/>
      <c r="C67" s="1"/>
      <c r="D67" s="1"/>
      <c r="E67" s="1"/>
      <c r="F67" s="1"/>
      <c r="G67" s="33"/>
      <c r="H67" s="33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5">
      <c r="A68" s="1"/>
      <c r="B68" s="32"/>
      <c r="C68" s="1"/>
      <c r="D68" s="1"/>
      <c r="E68" s="1"/>
      <c r="F68" s="1"/>
      <c r="G68" s="33"/>
      <c r="H68" s="33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5">
      <c r="A69" s="1"/>
      <c r="B69" s="32"/>
      <c r="C69" s="1"/>
      <c r="D69" s="1"/>
      <c r="E69" s="1"/>
      <c r="F69" s="1"/>
      <c r="G69" s="33"/>
      <c r="H69" s="33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5">
      <c r="A70" s="1"/>
      <c r="B70" s="32"/>
      <c r="C70" s="1"/>
      <c r="D70" s="1"/>
      <c r="E70" s="1"/>
      <c r="F70" s="1"/>
      <c r="G70" s="33"/>
      <c r="H70" s="33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5">
      <c r="A71" s="1"/>
      <c r="B71" s="32"/>
      <c r="C71" s="1"/>
      <c r="D71" s="1"/>
      <c r="E71" s="1"/>
      <c r="F71" s="1"/>
      <c r="G71" s="33"/>
      <c r="H71" s="33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ht="15">
      <c r="A72" s="1"/>
      <c r="B72" s="32"/>
      <c r="C72" s="1"/>
      <c r="D72" s="1"/>
      <c r="E72" s="1"/>
      <c r="F72" s="1"/>
      <c r="G72" s="33"/>
      <c r="H72" s="33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ht="15">
      <c r="A73" s="1"/>
      <c r="B73" s="32"/>
      <c r="C73" s="1"/>
      <c r="D73" s="1"/>
      <c r="E73" s="1"/>
      <c r="F73" s="1"/>
      <c r="G73" s="33"/>
      <c r="H73" s="33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15">
      <c r="A74" s="1"/>
      <c r="B74" s="32"/>
      <c r="C74" s="1"/>
      <c r="D74" s="1"/>
      <c r="E74" s="1"/>
      <c r="F74" s="1"/>
      <c r="G74" s="33"/>
      <c r="H74" s="33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15">
      <c r="A75" s="1"/>
      <c r="B75" s="32"/>
      <c r="C75" s="1"/>
      <c r="D75" s="1"/>
      <c r="E75" s="1"/>
      <c r="F75" s="1"/>
      <c r="G75" s="33"/>
      <c r="H75" s="33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15">
      <c r="A76" s="1"/>
      <c r="B76" s="32"/>
      <c r="C76" s="1"/>
      <c r="D76" s="1"/>
      <c r="E76" s="1"/>
      <c r="F76" s="1"/>
      <c r="G76" s="33"/>
      <c r="H76" s="33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ht="15">
      <c r="A77" s="1"/>
      <c r="B77" s="32"/>
      <c r="C77" s="1"/>
      <c r="D77" s="1"/>
      <c r="E77" s="1"/>
      <c r="F77" s="1"/>
      <c r="G77" s="33"/>
      <c r="H77" s="33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ht="15">
      <c r="A78" s="1"/>
      <c r="B78" s="32"/>
      <c r="C78" s="1"/>
      <c r="D78" s="1"/>
      <c r="E78" s="1"/>
      <c r="F78" s="1"/>
      <c r="G78" s="33"/>
      <c r="H78" s="33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ht="15">
      <c r="A79" s="1"/>
      <c r="B79" s="32"/>
      <c r="C79" s="1"/>
      <c r="D79" s="1"/>
      <c r="E79" s="1"/>
      <c r="F79" s="1"/>
      <c r="G79" s="33"/>
      <c r="H79" s="33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ht="15">
      <c r="A80" s="1"/>
      <c r="B80" s="32"/>
      <c r="C80" s="1"/>
      <c r="D80" s="1"/>
      <c r="E80" s="1"/>
      <c r="F80" s="1"/>
      <c r="G80" s="33"/>
      <c r="H80" s="33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5">
      <c r="A81" s="1"/>
      <c r="B81" s="32"/>
      <c r="C81" s="1"/>
      <c r="D81" s="1"/>
      <c r="E81" s="1"/>
      <c r="F81" s="1"/>
      <c r="G81" s="33"/>
      <c r="H81" s="33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ht="15">
      <c r="A82" s="1"/>
      <c r="B82" s="32"/>
      <c r="C82" s="1"/>
      <c r="D82" s="1"/>
      <c r="E82" s="1"/>
      <c r="F82" s="1"/>
      <c r="G82" s="33"/>
      <c r="H82" s="33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ht="15">
      <c r="A83" s="1"/>
      <c r="B83" s="32"/>
      <c r="C83" s="1"/>
      <c r="D83" s="1"/>
      <c r="E83" s="1"/>
      <c r="F83" s="1"/>
      <c r="G83" s="33"/>
      <c r="H83" s="33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ht="15">
      <c r="A84" s="1"/>
      <c r="B84" s="32"/>
      <c r="C84" s="1"/>
      <c r="D84" s="1"/>
      <c r="E84" s="1"/>
      <c r="F84" s="1"/>
      <c r="G84" s="33"/>
      <c r="H84" s="33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5">
      <c r="A85" s="1"/>
      <c r="B85" s="32"/>
      <c r="C85" s="1"/>
      <c r="D85" s="1"/>
      <c r="E85" s="1"/>
      <c r="F85" s="1"/>
      <c r="G85" s="33"/>
      <c r="H85" s="33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ht="15">
      <c r="A86" s="1"/>
      <c r="B86" s="32"/>
      <c r="C86" s="1"/>
      <c r="D86" s="1"/>
      <c r="E86" s="1"/>
      <c r="F86" s="1"/>
      <c r="G86" s="33"/>
      <c r="H86" s="33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ht="15">
      <c r="A87" s="1"/>
      <c r="B87" s="32"/>
      <c r="C87" s="1"/>
      <c r="D87" s="1"/>
      <c r="E87" s="1"/>
      <c r="F87" s="1"/>
      <c r="G87" s="33"/>
      <c r="H87" s="33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ht="15">
      <c r="A88" s="1"/>
      <c r="B88" s="32"/>
      <c r="C88" s="1"/>
      <c r="D88" s="1"/>
      <c r="E88" s="1"/>
      <c r="F88" s="1"/>
      <c r="G88" s="33"/>
      <c r="H88" s="33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ht="15">
      <c r="A89" s="1"/>
      <c r="B89" s="32"/>
      <c r="C89" s="1"/>
      <c r="D89" s="1"/>
      <c r="E89" s="1"/>
      <c r="F89" s="1"/>
      <c r="G89" s="33"/>
      <c r="H89" s="33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ht="15">
      <c r="A90" s="1"/>
      <c r="B90" s="32"/>
      <c r="C90" s="1"/>
      <c r="D90" s="1"/>
      <c r="E90" s="1"/>
      <c r="F90" s="1"/>
      <c r="G90" s="33"/>
      <c r="H90" s="33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5">
      <c r="A91" s="1"/>
      <c r="B91" s="32"/>
      <c r="C91" s="1"/>
      <c r="D91" s="1"/>
      <c r="E91" s="1"/>
      <c r="F91" s="1"/>
      <c r="G91" s="33"/>
      <c r="H91" s="33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5">
      <c r="A92" s="1"/>
      <c r="B92" s="32"/>
      <c r="C92" s="1"/>
      <c r="D92" s="1"/>
      <c r="E92" s="1"/>
      <c r="F92" s="1"/>
      <c r="G92" s="33"/>
      <c r="H92" s="33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5">
      <c r="A93" s="1"/>
      <c r="B93" s="32"/>
      <c r="C93" s="1"/>
      <c r="D93" s="1"/>
      <c r="E93" s="1"/>
      <c r="F93" s="1"/>
      <c r="G93" s="33"/>
      <c r="H93" s="33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5">
      <c r="A94" s="1"/>
      <c r="B94" s="32"/>
      <c r="C94" s="1"/>
      <c r="D94" s="1"/>
      <c r="E94" s="1"/>
      <c r="F94" s="1"/>
      <c r="G94" s="33"/>
      <c r="H94" s="33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ht="15">
      <c r="A95" s="1"/>
      <c r="B95" s="32"/>
      <c r="C95" s="1"/>
      <c r="D95" s="1"/>
      <c r="E95" s="1"/>
      <c r="F95" s="1"/>
      <c r="G95" s="33"/>
      <c r="H95" s="33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5">
      <c r="A96" s="1"/>
      <c r="B96" s="32"/>
      <c r="C96" s="1"/>
      <c r="D96" s="1"/>
      <c r="E96" s="1"/>
      <c r="F96" s="1"/>
      <c r="G96" s="33"/>
      <c r="H96" s="33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ht="15">
      <c r="A97" s="1"/>
      <c r="B97" s="32"/>
      <c r="C97" s="1"/>
      <c r="D97" s="1"/>
      <c r="E97" s="1"/>
      <c r="F97" s="1"/>
      <c r="G97" s="33"/>
      <c r="H97" s="33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ht="15">
      <c r="A98" s="1"/>
      <c r="B98" s="32"/>
      <c r="C98" s="1"/>
      <c r="D98" s="1"/>
      <c r="E98" s="1"/>
      <c r="F98" s="1"/>
      <c r="G98" s="33"/>
      <c r="H98" s="33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ht="15">
      <c r="A99" s="1"/>
      <c r="B99" s="32"/>
      <c r="C99" s="1"/>
      <c r="D99" s="1"/>
      <c r="E99" s="1"/>
      <c r="F99" s="1"/>
      <c r="G99" s="33"/>
      <c r="H99" s="33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ht="15">
      <c r="A100" s="1"/>
      <c r="B100" s="32"/>
      <c r="C100" s="1"/>
      <c r="D100" s="1"/>
      <c r="E100" s="1"/>
      <c r="F100" s="1"/>
      <c r="G100" s="33"/>
      <c r="H100" s="33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ht="15">
      <c r="A101" s="1"/>
      <c r="B101" s="32"/>
      <c r="C101" s="1"/>
      <c r="D101" s="1"/>
      <c r="E101" s="1"/>
      <c r="F101" s="1"/>
      <c r="G101" s="33"/>
      <c r="H101" s="33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ht="15">
      <c r="A102" s="1"/>
      <c r="B102" s="32"/>
      <c r="C102" s="1"/>
      <c r="D102" s="1"/>
      <c r="E102" s="1"/>
      <c r="F102" s="1"/>
      <c r="G102" s="33"/>
      <c r="H102" s="33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ht="15">
      <c r="A103" s="1"/>
      <c r="B103" s="32"/>
      <c r="C103" s="1"/>
      <c r="D103" s="1"/>
      <c r="E103" s="1"/>
      <c r="F103" s="1"/>
      <c r="G103" s="33"/>
      <c r="H103" s="33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ht="15">
      <c r="A104" s="1"/>
      <c r="B104" s="32"/>
      <c r="C104" s="1"/>
      <c r="D104" s="1"/>
      <c r="E104" s="1"/>
      <c r="F104" s="1"/>
      <c r="G104" s="33"/>
      <c r="H104" s="33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ht="15">
      <c r="A105" s="1"/>
      <c r="B105" s="32"/>
      <c r="C105" s="1"/>
      <c r="D105" s="1"/>
      <c r="E105" s="1"/>
      <c r="F105" s="1"/>
      <c r="G105" s="33"/>
      <c r="H105" s="33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ht="15">
      <c r="A106" s="1"/>
      <c r="B106" s="32"/>
      <c r="C106" s="1"/>
      <c r="D106" s="1"/>
      <c r="E106" s="1"/>
      <c r="F106" s="1"/>
      <c r="G106" s="33"/>
      <c r="H106" s="33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ht="15">
      <c r="A107" s="1"/>
      <c r="B107" s="32"/>
      <c r="C107" s="1"/>
      <c r="D107" s="1"/>
      <c r="E107" s="1"/>
      <c r="F107" s="1"/>
      <c r="G107" s="33"/>
      <c r="H107" s="33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ht="15">
      <c r="A108" s="1"/>
      <c r="B108" s="32"/>
      <c r="C108" s="1"/>
      <c r="D108" s="1"/>
      <c r="E108" s="1"/>
      <c r="F108" s="1"/>
      <c r="G108" s="33"/>
      <c r="H108" s="33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5">
      <c r="A109" s="1"/>
      <c r="B109" s="32"/>
      <c r="C109" s="1"/>
      <c r="D109" s="1"/>
      <c r="E109" s="1"/>
      <c r="F109" s="1"/>
      <c r="G109" s="33"/>
      <c r="H109" s="33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ht="15">
      <c r="A110" s="1"/>
      <c r="B110" s="32"/>
      <c r="C110" s="1"/>
      <c r="D110" s="1"/>
      <c r="E110" s="1"/>
      <c r="F110" s="1"/>
      <c r="G110" s="33"/>
      <c r="H110" s="33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ht="15">
      <c r="A111" s="1"/>
      <c r="B111" s="32"/>
      <c r="C111" s="1"/>
      <c r="D111" s="1"/>
      <c r="E111" s="1"/>
      <c r="F111" s="1"/>
      <c r="G111" s="33"/>
      <c r="H111" s="33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ht="15">
      <c r="A112" s="1"/>
      <c r="B112" s="32"/>
      <c r="C112" s="1"/>
      <c r="D112" s="1"/>
      <c r="E112" s="1"/>
      <c r="F112" s="1"/>
      <c r="G112" s="33"/>
      <c r="H112" s="33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ht="15">
      <c r="A113" s="1"/>
      <c r="B113" s="32"/>
      <c r="C113" s="1"/>
      <c r="D113" s="1"/>
      <c r="E113" s="1"/>
      <c r="F113" s="1"/>
      <c r="G113" s="33"/>
      <c r="H113" s="33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ht="15">
      <c r="A114" s="1"/>
      <c r="B114" s="32"/>
      <c r="C114" s="1"/>
      <c r="D114" s="1"/>
      <c r="E114" s="1"/>
      <c r="F114" s="1"/>
      <c r="G114" s="33"/>
      <c r="H114" s="33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ht="15">
      <c r="A115" s="1"/>
      <c r="B115" s="32"/>
      <c r="C115" s="1"/>
      <c r="D115" s="1"/>
      <c r="E115" s="1"/>
      <c r="F115" s="1"/>
      <c r="G115" s="33"/>
      <c r="H115" s="33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ht="15">
      <c r="A116" s="1"/>
      <c r="B116" s="32"/>
      <c r="C116" s="1"/>
      <c r="D116" s="1"/>
      <c r="E116" s="1"/>
      <c r="F116" s="1"/>
      <c r="G116" s="33"/>
      <c r="H116" s="33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ht="15">
      <c r="A117" s="1"/>
      <c r="B117" s="32"/>
      <c r="C117" s="1"/>
      <c r="D117" s="1"/>
      <c r="E117" s="1"/>
      <c r="F117" s="1"/>
      <c r="G117" s="33"/>
      <c r="H117" s="33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ht="15">
      <c r="A118" s="1"/>
      <c r="B118" s="32"/>
      <c r="C118" s="1"/>
      <c r="D118" s="1"/>
      <c r="E118" s="1"/>
      <c r="F118" s="1"/>
      <c r="G118" s="33"/>
      <c r="H118" s="33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ht="15">
      <c r="A119" s="1"/>
      <c r="B119" s="32"/>
      <c r="C119" s="1"/>
      <c r="D119" s="1"/>
      <c r="E119" s="1"/>
      <c r="F119" s="1"/>
      <c r="G119" s="33"/>
      <c r="H119" s="33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ht="15">
      <c r="A120" s="1"/>
      <c r="B120" s="32"/>
      <c r="C120" s="1"/>
      <c r="D120" s="1"/>
      <c r="E120" s="1"/>
      <c r="F120" s="1"/>
      <c r="G120" s="33"/>
      <c r="H120" s="33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ht="15">
      <c r="A121" s="1"/>
      <c r="B121" s="32"/>
      <c r="C121" s="1"/>
      <c r="D121" s="1"/>
      <c r="E121" s="1"/>
      <c r="F121" s="1"/>
      <c r="G121" s="33"/>
      <c r="H121" s="33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ht="15">
      <c r="A122" s="1"/>
      <c r="B122" s="32"/>
      <c r="C122" s="1"/>
      <c r="D122" s="1"/>
      <c r="E122" s="1"/>
      <c r="F122" s="1"/>
      <c r="G122" s="33"/>
      <c r="H122" s="33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ht="15">
      <c r="A123" s="1"/>
      <c r="B123" s="32"/>
      <c r="C123" s="1"/>
      <c r="D123" s="1"/>
      <c r="E123" s="1"/>
      <c r="F123" s="1"/>
      <c r="G123" s="33"/>
      <c r="H123" s="33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ht="15">
      <c r="A124" s="1"/>
      <c r="B124" s="32"/>
      <c r="C124" s="1"/>
      <c r="D124" s="1"/>
      <c r="E124" s="1"/>
      <c r="F124" s="1"/>
      <c r="G124" s="33"/>
      <c r="H124" s="33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ht="15">
      <c r="A125" s="1"/>
      <c r="B125" s="32"/>
      <c r="C125" s="1"/>
      <c r="D125" s="1"/>
      <c r="E125" s="1"/>
      <c r="F125" s="1"/>
      <c r="G125" s="33"/>
      <c r="H125" s="33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ht="15">
      <c r="A126" s="1"/>
      <c r="B126" s="32"/>
      <c r="C126" s="1"/>
      <c r="D126" s="1"/>
      <c r="E126" s="1"/>
      <c r="F126" s="1"/>
      <c r="G126" s="33"/>
      <c r="H126" s="33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ht="15">
      <c r="A127" s="1"/>
      <c r="B127" s="32"/>
      <c r="C127" s="1"/>
      <c r="D127" s="1"/>
      <c r="E127" s="1"/>
      <c r="F127" s="1"/>
      <c r="G127" s="33"/>
      <c r="H127" s="33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ht="15">
      <c r="A128" s="1"/>
      <c r="B128" s="32"/>
      <c r="C128" s="1"/>
      <c r="D128" s="1"/>
      <c r="E128" s="1"/>
      <c r="F128" s="1"/>
      <c r="G128" s="33"/>
      <c r="H128" s="33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ht="15">
      <c r="A129" s="1"/>
      <c r="B129" s="32"/>
      <c r="C129" s="1"/>
      <c r="D129" s="1"/>
      <c r="E129" s="1"/>
      <c r="F129" s="1"/>
      <c r="G129" s="33"/>
      <c r="H129" s="33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ht="15">
      <c r="A130" s="1"/>
      <c r="B130" s="32"/>
      <c r="C130" s="1"/>
      <c r="D130" s="1"/>
      <c r="E130" s="1"/>
      <c r="F130" s="1"/>
      <c r="G130" s="33"/>
      <c r="H130" s="33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ht="15">
      <c r="A131" s="1"/>
      <c r="B131" s="32"/>
      <c r="C131" s="1"/>
      <c r="D131" s="1"/>
      <c r="E131" s="1"/>
      <c r="F131" s="1"/>
      <c r="G131" s="33"/>
      <c r="H131" s="33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ht="15">
      <c r="A132" s="1"/>
      <c r="B132" s="32"/>
      <c r="C132" s="1"/>
      <c r="D132" s="1"/>
      <c r="E132" s="1"/>
      <c r="F132" s="1"/>
      <c r="G132" s="33"/>
      <c r="H132" s="33"/>
      <c r="I132" s="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5">
      <c r="A133" s="1"/>
      <c r="B133" s="32"/>
      <c r="C133" s="1"/>
      <c r="D133" s="1"/>
      <c r="E133" s="1"/>
      <c r="F133" s="1"/>
      <c r="G133" s="33"/>
      <c r="H133" s="33"/>
      <c r="I133" s="3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ht="15">
      <c r="A134" s="1"/>
      <c r="B134" s="32"/>
      <c r="C134" s="1"/>
      <c r="D134" s="1"/>
      <c r="E134" s="1"/>
      <c r="F134" s="1"/>
      <c r="G134" s="33"/>
      <c r="H134" s="33"/>
      <c r="I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ht="15">
      <c r="A135" s="1"/>
      <c r="B135" s="32"/>
      <c r="C135" s="1"/>
      <c r="D135" s="1"/>
      <c r="E135" s="1"/>
      <c r="F135" s="1"/>
      <c r="G135" s="33"/>
      <c r="H135" s="33"/>
      <c r="I135" s="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5">
      <c r="A136" s="1"/>
      <c r="B136" s="32"/>
      <c r="C136" s="1"/>
      <c r="D136" s="1"/>
      <c r="E136" s="1"/>
      <c r="F136" s="1"/>
      <c r="G136" s="33"/>
      <c r="H136" s="33"/>
      <c r="I136" s="3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5">
      <c r="A137" s="1"/>
      <c r="B137" s="32"/>
      <c r="C137" s="1"/>
      <c r="D137" s="1"/>
      <c r="E137" s="1"/>
      <c r="F137" s="1"/>
      <c r="G137" s="33"/>
      <c r="H137" s="33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ht="15">
      <c r="A138" s="1"/>
      <c r="B138" s="32"/>
      <c r="C138" s="1"/>
      <c r="D138" s="1"/>
      <c r="E138" s="1"/>
      <c r="F138" s="1"/>
      <c r="G138" s="33"/>
      <c r="H138" s="33"/>
      <c r="I138" s="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ht="15">
      <c r="A139" s="1"/>
      <c r="B139" s="32"/>
      <c r="C139" s="1"/>
      <c r="D139" s="1"/>
      <c r="E139" s="1"/>
      <c r="F139" s="1"/>
      <c r="G139" s="33"/>
      <c r="H139" s="33"/>
      <c r="I139" s="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5">
      <c r="A140" s="1"/>
      <c r="B140" s="32"/>
      <c r="C140" s="1"/>
      <c r="D140" s="1"/>
      <c r="E140" s="1"/>
      <c r="F140" s="1"/>
      <c r="G140" s="33"/>
      <c r="H140" s="33"/>
      <c r="I140" s="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5">
      <c r="A141" s="1"/>
      <c r="B141" s="32"/>
      <c r="C141" s="1"/>
      <c r="D141" s="1"/>
      <c r="E141" s="1"/>
      <c r="F141" s="1"/>
      <c r="G141" s="33"/>
      <c r="H141" s="33"/>
      <c r="I141" s="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ht="15">
      <c r="A142" s="1"/>
      <c r="B142" s="32"/>
      <c r="C142" s="1"/>
      <c r="D142" s="1"/>
      <c r="E142" s="1"/>
      <c r="F142" s="1"/>
      <c r="G142" s="33"/>
      <c r="H142" s="33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ht="15">
      <c r="A143" s="1"/>
      <c r="B143" s="32"/>
      <c r="C143" s="1"/>
      <c r="D143" s="1"/>
      <c r="E143" s="1"/>
      <c r="F143" s="1"/>
      <c r="G143" s="33"/>
      <c r="H143" s="33"/>
      <c r="I143" s="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ht="15">
      <c r="A144" s="1"/>
      <c r="B144" s="32"/>
      <c r="C144" s="1"/>
      <c r="D144" s="1"/>
      <c r="E144" s="1"/>
      <c r="F144" s="1"/>
      <c r="G144" s="33"/>
      <c r="H144" s="33"/>
      <c r="I144" s="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ht="15">
      <c r="A145" s="1"/>
      <c r="B145" s="32"/>
      <c r="C145" s="1"/>
      <c r="D145" s="1"/>
      <c r="E145" s="1"/>
      <c r="F145" s="1"/>
      <c r="G145" s="33"/>
      <c r="H145" s="33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ht="15">
      <c r="A146" s="1"/>
      <c r="B146" s="32"/>
      <c r="C146" s="1"/>
      <c r="D146" s="1"/>
      <c r="E146" s="1"/>
      <c r="F146" s="1"/>
      <c r="G146" s="33"/>
      <c r="H146" s="33"/>
      <c r="I146" s="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ht="15">
      <c r="A147" s="1"/>
      <c r="B147" s="32"/>
      <c r="C147" s="1"/>
      <c r="D147" s="1"/>
      <c r="E147" s="1"/>
      <c r="F147" s="1"/>
      <c r="G147" s="33"/>
      <c r="H147" s="33"/>
      <c r="I147" s="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ht="15">
      <c r="A148" s="1"/>
      <c r="B148" s="32"/>
      <c r="C148" s="1"/>
      <c r="D148" s="1"/>
      <c r="E148" s="1"/>
      <c r="F148" s="1"/>
      <c r="G148" s="33"/>
      <c r="H148" s="33"/>
      <c r="I148" s="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ht="15">
      <c r="A149" s="1"/>
      <c r="B149" s="32"/>
      <c r="C149" s="1"/>
      <c r="D149" s="1"/>
      <c r="E149" s="1"/>
      <c r="F149" s="1"/>
      <c r="G149" s="33"/>
      <c r="H149" s="33"/>
      <c r="I149" s="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ht="15">
      <c r="A150" s="1"/>
      <c r="B150" s="32"/>
      <c r="C150" s="1"/>
      <c r="D150" s="1"/>
      <c r="E150" s="1"/>
      <c r="F150" s="1"/>
      <c r="G150" s="33"/>
      <c r="H150" s="33"/>
      <c r="I150" s="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ht="15">
      <c r="A151" s="1"/>
      <c r="B151" s="32"/>
      <c r="C151" s="1"/>
      <c r="D151" s="1"/>
      <c r="E151" s="1"/>
      <c r="F151" s="1"/>
      <c r="G151" s="33"/>
      <c r="H151" s="33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ht="15">
      <c r="A152" s="1"/>
      <c r="B152" s="32"/>
      <c r="C152" s="1"/>
      <c r="D152" s="1"/>
      <c r="E152" s="1"/>
      <c r="F152" s="1"/>
      <c r="G152" s="33"/>
      <c r="H152" s="33"/>
      <c r="I152" s="3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5">
      <c r="A153" s="1"/>
      <c r="B153" s="32"/>
      <c r="C153" s="1"/>
      <c r="D153" s="1"/>
      <c r="E153" s="1"/>
      <c r="F153" s="1"/>
      <c r="G153" s="33"/>
      <c r="H153" s="33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ht="15">
      <c r="A154" s="1"/>
      <c r="B154" s="32"/>
      <c r="C154" s="1"/>
      <c r="D154" s="1"/>
      <c r="E154" s="1"/>
      <c r="F154" s="1"/>
      <c r="G154" s="33"/>
      <c r="H154" s="33"/>
      <c r="I154" s="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ht="15">
      <c r="A155" s="1"/>
      <c r="B155" s="32"/>
      <c r="C155" s="1"/>
      <c r="D155" s="1"/>
      <c r="E155" s="1"/>
      <c r="F155" s="1"/>
      <c r="G155" s="33"/>
      <c r="H155" s="33"/>
      <c r="I155" s="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ht="15">
      <c r="A156" s="1"/>
      <c r="B156" s="32"/>
      <c r="C156" s="1"/>
      <c r="D156" s="1"/>
      <c r="E156" s="1"/>
      <c r="F156" s="1"/>
      <c r="G156" s="33"/>
      <c r="H156" s="33"/>
      <c r="I156" s="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5">
      <c r="A157" s="1"/>
      <c r="B157" s="32"/>
      <c r="C157" s="1"/>
      <c r="D157" s="1"/>
      <c r="E157" s="1"/>
      <c r="F157" s="1"/>
      <c r="G157" s="33"/>
      <c r="H157" s="33"/>
      <c r="I157" s="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ht="15">
      <c r="A158" s="1"/>
      <c r="B158" s="32"/>
      <c r="C158" s="1"/>
      <c r="D158" s="1"/>
      <c r="E158" s="1"/>
      <c r="F158" s="1"/>
      <c r="G158" s="33"/>
      <c r="H158" s="33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ht="15">
      <c r="A159" s="1"/>
      <c r="B159" s="32"/>
      <c r="C159" s="1"/>
      <c r="D159" s="1"/>
      <c r="E159" s="1"/>
      <c r="F159" s="1"/>
      <c r="G159" s="33"/>
      <c r="H159" s="33"/>
      <c r="I159" s="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ht="15">
      <c r="A160" s="1"/>
      <c r="B160" s="32"/>
      <c r="C160" s="1"/>
      <c r="D160" s="1"/>
      <c r="E160" s="1"/>
      <c r="F160" s="1"/>
      <c r="G160" s="33"/>
      <c r="H160" s="33"/>
      <c r="I160" s="3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ht="15">
      <c r="A161" s="1"/>
      <c r="B161" s="32"/>
      <c r="C161" s="1"/>
      <c r="D161" s="1"/>
      <c r="E161" s="1"/>
      <c r="F161" s="1"/>
      <c r="G161" s="33"/>
      <c r="H161" s="33"/>
      <c r="I161" s="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ht="15">
      <c r="A162" s="1"/>
      <c r="B162" s="32"/>
      <c r="C162" s="1"/>
      <c r="D162" s="1"/>
      <c r="E162" s="1"/>
      <c r="F162" s="1"/>
      <c r="G162" s="33"/>
      <c r="H162" s="33"/>
      <c r="I162" s="3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ht="15">
      <c r="A163" s="1"/>
      <c r="B163" s="32"/>
      <c r="C163" s="1"/>
      <c r="D163" s="1"/>
      <c r="E163" s="1"/>
      <c r="F163" s="1"/>
      <c r="G163" s="33"/>
      <c r="H163" s="33"/>
      <c r="I163" s="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ht="15">
      <c r="A164" s="1"/>
      <c r="B164" s="32"/>
      <c r="C164" s="1"/>
      <c r="D164" s="1"/>
      <c r="E164" s="1"/>
      <c r="F164" s="1"/>
      <c r="G164" s="33"/>
      <c r="H164" s="33"/>
      <c r="I164" s="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ht="15">
      <c r="A165" s="1"/>
      <c r="B165" s="32"/>
      <c r="C165" s="1"/>
      <c r="D165" s="1"/>
      <c r="E165" s="1"/>
      <c r="F165" s="1"/>
      <c r="G165" s="33"/>
      <c r="H165" s="33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ht="15">
      <c r="A166" s="1"/>
      <c r="B166" s="32"/>
      <c r="C166" s="1"/>
      <c r="D166" s="1"/>
      <c r="E166" s="1"/>
      <c r="F166" s="1"/>
      <c r="G166" s="33"/>
      <c r="H166" s="33"/>
      <c r="I166" s="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ht="15">
      <c r="A167" s="1"/>
      <c r="B167" s="32"/>
      <c r="C167" s="1"/>
      <c r="D167" s="1"/>
      <c r="E167" s="1"/>
      <c r="F167" s="1"/>
      <c r="G167" s="33"/>
      <c r="H167" s="33"/>
      <c r="I167" s="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ht="15">
      <c r="A168" s="1"/>
      <c r="B168" s="32"/>
      <c r="C168" s="1"/>
      <c r="D168" s="1"/>
      <c r="E168" s="1"/>
      <c r="F168" s="1"/>
      <c r="G168" s="33"/>
      <c r="H168" s="33"/>
      <c r="I168" s="3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ht="15">
      <c r="A169" s="1"/>
      <c r="B169" s="32"/>
      <c r="C169" s="1"/>
      <c r="D169" s="1"/>
      <c r="E169" s="1"/>
      <c r="F169" s="1"/>
      <c r="G169" s="33"/>
      <c r="H169" s="33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ht="15">
      <c r="A170" s="1"/>
      <c r="B170" s="32"/>
      <c r="C170" s="1"/>
      <c r="D170" s="1"/>
      <c r="E170" s="1"/>
      <c r="F170" s="1"/>
      <c r="G170" s="33"/>
      <c r="H170" s="33"/>
      <c r="I170" s="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ht="15">
      <c r="A171" s="1"/>
      <c r="B171" s="32"/>
      <c r="C171" s="1"/>
      <c r="D171" s="1"/>
      <c r="E171" s="1"/>
      <c r="F171" s="1"/>
      <c r="G171" s="33"/>
      <c r="H171" s="33"/>
      <c r="I171" s="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ht="15">
      <c r="A172" s="1"/>
      <c r="B172" s="32"/>
      <c r="C172" s="1"/>
      <c r="D172" s="1"/>
      <c r="E172" s="1"/>
      <c r="F172" s="1"/>
      <c r="G172" s="33"/>
      <c r="H172" s="33"/>
      <c r="I172" s="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ht="15">
      <c r="A173" s="1"/>
      <c r="B173" s="32"/>
      <c r="C173" s="1"/>
      <c r="D173" s="1"/>
      <c r="E173" s="1"/>
      <c r="F173" s="1"/>
      <c r="G173" s="33"/>
      <c r="H173" s="33"/>
      <c r="I173" s="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ht="15">
      <c r="A174" s="1"/>
      <c r="B174" s="32"/>
      <c r="C174" s="1"/>
      <c r="D174" s="1"/>
      <c r="E174" s="1"/>
      <c r="F174" s="1"/>
      <c r="G174" s="33"/>
      <c r="H174" s="33"/>
      <c r="I174" s="3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ht="15">
      <c r="A175" s="1"/>
      <c r="B175" s="32"/>
      <c r="C175" s="1"/>
      <c r="D175" s="1"/>
      <c r="E175" s="1"/>
      <c r="F175" s="1"/>
      <c r="G175" s="33"/>
      <c r="H175" s="33"/>
      <c r="I175" s="3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ht="15">
      <c r="A176" s="1"/>
      <c r="B176" s="32"/>
      <c r="C176" s="1"/>
      <c r="D176" s="1"/>
      <c r="E176" s="1"/>
      <c r="F176" s="1"/>
      <c r="G176" s="33"/>
      <c r="H176" s="33"/>
      <c r="I176" s="3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ht="15">
      <c r="A177" s="1"/>
      <c r="B177" s="32"/>
      <c r="C177" s="1"/>
      <c r="D177" s="1"/>
      <c r="E177" s="1"/>
      <c r="F177" s="1"/>
      <c r="G177" s="33"/>
      <c r="H177" s="33"/>
      <c r="I177" s="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ht="15">
      <c r="A178" s="1"/>
      <c r="B178" s="32"/>
      <c r="C178" s="1"/>
      <c r="D178" s="1"/>
      <c r="E178" s="1"/>
      <c r="F178" s="1"/>
      <c r="G178" s="33"/>
      <c r="H178" s="33"/>
      <c r="I178" s="3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ht="15">
      <c r="A179" s="1"/>
      <c r="B179" s="32"/>
      <c r="C179" s="1"/>
      <c r="D179" s="1"/>
      <c r="E179" s="1"/>
      <c r="F179" s="1"/>
      <c r="G179" s="33"/>
      <c r="H179" s="33"/>
      <c r="I179" s="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ht="15">
      <c r="A180" s="1"/>
      <c r="B180" s="32"/>
      <c r="C180" s="1"/>
      <c r="D180" s="1"/>
      <c r="E180" s="1"/>
      <c r="F180" s="1"/>
      <c r="G180" s="33"/>
      <c r="H180" s="33"/>
      <c r="I180" s="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ht="15">
      <c r="A181" s="1"/>
      <c r="B181" s="32"/>
      <c r="C181" s="1"/>
      <c r="D181" s="1"/>
      <c r="E181" s="1"/>
      <c r="F181" s="1"/>
      <c r="G181" s="33"/>
      <c r="H181" s="33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ht="15">
      <c r="A182" s="1"/>
      <c r="B182" s="32"/>
      <c r="C182" s="1"/>
      <c r="D182" s="1"/>
      <c r="E182" s="1"/>
      <c r="F182" s="1"/>
      <c r="G182" s="33"/>
      <c r="H182" s="33"/>
      <c r="I182" s="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ht="15">
      <c r="A183" s="1"/>
      <c r="B183" s="32"/>
      <c r="C183" s="1"/>
      <c r="D183" s="1"/>
      <c r="E183" s="1"/>
      <c r="F183" s="1"/>
      <c r="G183" s="33"/>
      <c r="H183" s="33"/>
      <c r="I183" s="3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ht="15">
      <c r="A184" s="1"/>
      <c r="B184" s="32"/>
      <c r="C184" s="1"/>
      <c r="D184" s="1"/>
      <c r="E184" s="1"/>
      <c r="F184" s="1"/>
      <c r="G184" s="33"/>
      <c r="H184" s="33"/>
      <c r="I184" s="3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ht="15">
      <c r="A185" s="1"/>
      <c r="B185" s="32"/>
      <c r="C185" s="1"/>
      <c r="D185" s="1"/>
      <c r="E185" s="1"/>
      <c r="F185" s="1"/>
      <c r="G185" s="33"/>
      <c r="H185" s="33"/>
      <c r="I185" s="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ht="15">
      <c r="A186" s="1"/>
      <c r="B186" s="32"/>
      <c r="C186" s="1"/>
      <c r="D186" s="1"/>
      <c r="E186" s="1"/>
      <c r="F186" s="1"/>
      <c r="G186" s="33"/>
      <c r="H186" s="33"/>
      <c r="I186" s="3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ht="15">
      <c r="A187" s="1"/>
      <c r="B187" s="32"/>
      <c r="C187" s="1"/>
      <c r="D187" s="1"/>
      <c r="E187" s="1"/>
      <c r="F187" s="1"/>
      <c r="G187" s="33"/>
      <c r="H187" s="33"/>
      <c r="I187" s="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ht="15">
      <c r="A188" s="1"/>
      <c r="B188" s="32"/>
      <c r="C188" s="1"/>
      <c r="D188" s="1"/>
      <c r="E188" s="1"/>
      <c r="F188" s="1"/>
      <c r="G188" s="33"/>
      <c r="H188" s="33"/>
      <c r="I188" s="3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ht="15">
      <c r="A189" s="1"/>
      <c r="B189" s="32"/>
      <c r="C189" s="1"/>
      <c r="D189" s="1"/>
      <c r="E189" s="1"/>
      <c r="F189" s="1"/>
      <c r="G189" s="33"/>
      <c r="H189" s="33"/>
      <c r="I189" s="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ht="15">
      <c r="A190" s="1"/>
      <c r="B190" s="32"/>
      <c r="C190" s="1"/>
      <c r="D190" s="1"/>
      <c r="E190" s="1"/>
      <c r="F190" s="1"/>
      <c r="G190" s="33"/>
      <c r="H190" s="33"/>
      <c r="I190" s="3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ht="15">
      <c r="A191" s="1"/>
      <c r="B191" s="32"/>
      <c r="C191" s="1"/>
      <c r="D191" s="1"/>
      <c r="E191" s="1"/>
      <c r="F191" s="1"/>
      <c r="G191" s="33"/>
      <c r="H191" s="33"/>
      <c r="I191" s="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ht="15">
      <c r="A192" s="1"/>
      <c r="B192" s="32"/>
      <c r="C192" s="1"/>
      <c r="D192" s="1"/>
      <c r="E192" s="1"/>
      <c r="F192" s="1"/>
      <c r="G192" s="33"/>
      <c r="H192" s="33"/>
      <c r="I192" s="3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ht="15">
      <c r="A193" s="1"/>
      <c r="B193" s="32"/>
      <c r="C193" s="1"/>
      <c r="D193" s="1"/>
      <c r="E193" s="1"/>
      <c r="F193" s="1"/>
      <c r="G193" s="33"/>
      <c r="H193" s="33"/>
      <c r="I193" s="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  <row r="194" spans="1:98" ht="15">
      <c r="A194" s="1"/>
      <c r="B194" s="32"/>
      <c r="C194" s="1"/>
      <c r="D194" s="1"/>
      <c r="E194" s="1"/>
      <c r="F194" s="1"/>
      <c r="G194" s="33"/>
      <c r="H194" s="33"/>
      <c r="I194" s="3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</row>
    <row r="195" spans="1:98" ht="15">
      <c r="A195" s="1"/>
      <c r="B195" s="32"/>
      <c r="C195" s="1"/>
      <c r="D195" s="1"/>
      <c r="E195" s="1"/>
      <c r="F195" s="1"/>
      <c r="G195" s="33"/>
      <c r="H195" s="33"/>
      <c r="I195" s="3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</row>
    <row r="196" spans="1:98" ht="15">
      <c r="A196" s="1"/>
      <c r="B196" s="32"/>
      <c r="C196" s="1"/>
      <c r="D196" s="1"/>
      <c r="E196" s="1"/>
      <c r="F196" s="1"/>
      <c r="G196" s="33"/>
      <c r="H196" s="33"/>
      <c r="I196" s="3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</row>
    <row r="197" spans="1:98" ht="15">
      <c r="A197" s="1"/>
      <c r="B197" s="32"/>
      <c r="C197" s="1"/>
      <c r="D197" s="1"/>
      <c r="E197" s="1"/>
      <c r="F197" s="1"/>
      <c r="G197" s="33"/>
      <c r="H197" s="33"/>
      <c r="I197" s="3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</row>
    <row r="198" spans="1:98" ht="15">
      <c r="A198" s="1"/>
      <c r="B198" s="32"/>
      <c r="C198" s="1"/>
      <c r="D198" s="1"/>
      <c r="E198" s="1"/>
      <c r="F198" s="1"/>
      <c r="G198" s="33"/>
      <c r="H198" s="33"/>
      <c r="I198" s="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</row>
    <row r="199" spans="1:98" ht="15">
      <c r="A199" s="1"/>
      <c r="B199" s="32"/>
      <c r="C199" s="1"/>
      <c r="D199" s="1"/>
      <c r="E199" s="1"/>
      <c r="F199" s="1"/>
      <c r="G199" s="33"/>
      <c r="H199" s="33"/>
      <c r="I199" s="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ht="15">
      <c r="A200" s="1"/>
      <c r="B200" s="32"/>
      <c r="C200" s="1"/>
      <c r="D200" s="1"/>
      <c r="E200" s="1"/>
      <c r="F200" s="1"/>
      <c r="G200" s="33"/>
      <c r="H200" s="33"/>
      <c r="I200" s="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</row>
    <row r="201" spans="1:98" ht="15">
      <c r="A201" s="1"/>
      <c r="B201" s="32"/>
      <c r="C201" s="1"/>
      <c r="D201" s="1"/>
      <c r="E201" s="1"/>
      <c r="F201" s="1"/>
      <c r="G201" s="33"/>
      <c r="H201" s="33"/>
      <c r="I201" s="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</row>
    <row r="202" spans="1:98" ht="15">
      <c r="A202" s="1"/>
      <c r="B202" s="32"/>
      <c r="C202" s="1"/>
      <c r="D202" s="1"/>
      <c r="E202" s="1"/>
      <c r="F202" s="1"/>
      <c r="G202" s="33"/>
      <c r="H202" s="33"/>
      <c r="I202" s="3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</row>
    <row r="203" spans="1:98" ht="15">
      <c r="A203" s="1"/>
      <c r="B203" s="32"/>
      <c r="C203" s="1"/>
      <c r="D203" s="1"/>
      <c r="E203" s="1"/>
      <c r="F203" s="1"/>
      <c r="G203" s="33"/>
      <c r="H203" s="33"/>
      <c r="I203" s="3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</row>
    <row r="204" spans="1:98" ht="15">
      <c r="A204" s="1"/>
      <c r="B204" s="32"/>
      <c r="C204" s="1"/>
      <c r="D204" s="1"/>
      <c r="E204" s="1"/>
      <c r="F204" s="1"/>
      <c r="G204" s="33"/>
      <c r="H204" s="33"/>
      <c r="I204" s="3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</row>
  </sheetData>
  <mergeCells count="1">
    <mergeCell ref="A1:I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89"/>
  <sheetViews>
    <sheetView workbookViewId="0" topLeftCell="A1"/>
  </sheetViews>
  <sheetFormatPr defaultColWidth="14.421875" defaultRowHeight="15" customHeight="1"/>
  <cols>
    <col min="1" max="1" width="8.28125" style="0" customWidth="1"/>
    <col min="2" max="2" width="35.140625" style="0" customWidth="1"/>
    <col min="3" max="3" width="8.7109375" style="0" customWidth="1"/>
    <col min="4" max="4" width="9.00390625" style="0" customWidth="1"/>
    <col min="5" max="5" width="148.57421875" style="0" customWidth="1"/>
    <col min="6" max="26" width="8.7109375" style="0" customWidth="1"/>
  </cols>
  <sheetData>
    <row r="1" spans="2:5" ht="45">
      <c r="B1" s="34" t="s">
        <v>24</v>
      </c>
      <c r="C1" s="35"/>
      <c r="D1" s="35"/>
      <c r="E1" s="35" t="s">
        <v>25</v>
      </c>
    </row>
    <row r="2" spans="3:5" ht="15">
      <c r="C2" s="35"/>
      <c r="D2" s="35"/>
      <c r="E2" s="35"/>
    </row>
    <row r="3" spans="3:5" ht="15">
      <c r="C3" s="35"/>
      <c r="D3" s="35"/>
      <c r="E3" s="35"/>
    </row>
    <row r="4" spans="2:5" ht="15">
      <c r="B4" s="34" t="s">
        <v>26</v>
      </c>
      <c r="C4" s="34" t="s">
        <v>27</v>
      </c>
      <c r="E4" s="34" t="s">
        <v>28</v>
      </c>
    </row>
    <row r="6" spans="2:5" ht="30">
      <c r="B6" s="34" t="s">
        <v>15</v>
      </c>
      <c r="C6" s="34">
        <v>2</v>
      </c>
      <c r="E6" s="35" t="s">
        <v>29</v>
      </c>
    </row>
    <row r="7" spans="2:5" ht="90">
      <c r="B7" s="34" t="s">
        <v>30</v>
      </c>
      <c r="C7" s="34">
        <v>1</v>
      </c>
      <c r="E7" s="35" t="s">
        <v>31</v>
      </c>
    </row>
    <row r="8" spans="2:5" ht="75">
      <c r="B8" s="36" t="s">
        <v>32</v>
      </c>
      <c r="C8" s="34">
        <v>1</v>
      </c>
      <c r="E8" s="37" t="s">
        <v>33</v>
      </c>
    </row>
    <row r="9" spans="2:5" ht="165">
      <c r="B9" s="34" t="s">
        <v>34</v>
      </c>
      <c r="C9" s="34">
        <v>1</v>
      </c>
      <c r="E9" s="38" t="s">
        <v>35</v>
      </c>
    </row>
    <row r="10" spans="2:5" ht="45">
      <c r="B10" s="34" t="s">
        <v>36</v>
      </c>
      <c r="C10" s="34">
        <v>8</v>
      </c>
      <c r="E10" s="35" t="s">
        <v>37</v>
      </c>
    </row>
    <row r="11" spans="2:5" ht="60">
      <c r="B11" s="34" t="s">
        <v>23</v>
      </c>
      <c r="C11" s="39">
        <v>1</v>
      </c>
      <c r="E11" s="38" t="s">
        <v>38</v>
      </c>
    </row>
    <row r="13" ht="15.75" customHeight="1"/>
    <row r="14" spans="2:5" ht="15.75" customHeight="1">
      <c r="B14" s="39" t="s">
        <v>39</v>
      </c>
      <c r="E14" s="39" t="s">
        <v>40</v>
      </c>
    </row>
    <row r="15" ht="15.75" customHeight="1">
      <c r="E15" s="40" t="s">
        <v>41</v>
      </c>
    </row>
    <row r="16" ht="15.75" customHeight="1">
      <c r="E16" s="41" t="s">
        <v>42</v>
      </c>
    </row>
    <row r="17" ht="15.75" customHeight="1">
      <c r="E17" s="41" t="s">
        <v>43</v>
      </c>
    </row>
    <row r="18" ht="15.75" customHeight="1">
      <c r="E18" s="41" t="s">
        <v>44</v>
      </c>
    </row>
    <row r="19" ht="15.75" customHeight="1">
      <c r="E19" s="41" t="s">
        <v>45</v>
      </c>
    </row>
    <row r="20" ht="15.75" customHeight="1">
      <c r="E20" s="41" t="s">
        <v>46</v>
      </c>
    </row>
    <row r="21" ht="15.75" customHeight="1">
      <c r="E21" s="41" t="s">
        <v>47</v>
      </c>
    </row>
    <row r="22" ht="15.75" customHeight="1">
      <c r="E22" s="41" t="s">
        <v>48</v>
      </c>
    </row>
    <row r="23" ht="15.75" customHeight="1">
      <c r="E23" s="41" t="s">
        <v>49</v>
      </c>
    </row>
    <row r="24" ht="15.75" customHeight="1">
      <c r="E24" s="41" t="s">
        <v>50</v>
      </c>
    </row>
    <row r="25" ht="15.75" customHeight="1">
      <c r="E25" s="41" t="s">
        <v>51</v>
      </c>
    </row>
    <row r="26" ht="15.75" customHeight="1">
      <c r="E26" s="41" t="s">
        <v>52</v>
      </c>
    </row>
    <row r="27" ht="15.75" customHeight="1">
      <c r="E27" s="41" t="s">
        <v>53</v>
      </c>
    </row>
    <row r="28" ht="15.75" customHeight="1">
      <c r="E28" s="41" t="s">
        <v>54</v>
      </c>
    </row>
    <row r="29" ht="15.75" customHeight="1">
      <c r="E29" s="41" t="s">
        <v>55</v>
      </c>
    </row>
    <row r="30" ht="15.75" customHeight="1">
      <c r="E30" s="41" t="s">
        <v>56</v>
      </c>
    </row>
    <row r="31" ht="15.75" customHeight="1"/>
    <row r="32" ht="15.75" customHeight="1">
      <c r="E32" s="40" t="s">
        <v>57</v>
      </c>
    </row>
    <row r="33" ht="15.75" customHeight="1">
      <c r="E33" s="42"/>
    </row>
    <row r="34" ht="15.75" customHeight="1">
      <c r="E34" s="40" t="s">
        <v>58</v>
      </c>
    </row>
    <row r="35" ht="15.75" customHeight="1">
      <c r="E35" s="40" t="s">
        <v>59</v>
      </c>
    </row>
    <row r="36" ht="15.75" customHeight="1">
      <c r="E36" s="40" t="s">
        <v>60</v>
      </c>
    </row>
    <row r="37" ht="15.75" customHeight="1">
      <c r="E37" s="41" t="s">
        <v>61</v>
      </c>
    </row>
    <row r="38" ht="15.75" customHeight="1">
      <c r="E38" s="40" t="s">
        <v>62</v>
      </c>
    </row>
    <row r="39" ht="15.75" customHeight="1">
      <c r="E39" s="42"/>
    </row>
    <row r="40" ht="15.75" customHeight="1">
      <c r="E40" s="43" t="s">
        <v>63</v>
      </c>
    </row>
    <row r="41" ht="15.75" customHeight="1">
      <c r="E41" s="41" t="s">
        <v>64</v>
      </c>
    </row>
    <row r="42" ht="15.75" customHeight="1">
      <c r="E42" s="41" t="s">
        <v>65</v>
      </c>
    </row>
    <row r="43" ht="15.75" customHeight="1">
      <c r="E43" s="44"/>
    </row>
    <row r="44" ht="15.75" customHeight="1">
      <c r="E44" s="40" t="s">
        <v>66</v>
      </c>
    </row>
    <row r="45" ht="15.75" customHeight="1">
      <c r="E45" s="41" t="s">
        <v>67</v>
      </c>
    </row>
    <row r="46" ht="15.75" customHeight="1">
      <c r="E46" s="41" t="s">
        <v>68</v>
      </c>
    </row>
    <row r="47" ht="15.75" customHeight="1">
      <c r="E47" s="41" t="s">
        <v>69</v>
      </c>
    </row>
    <row r="48" ht="15.75" customHeight="1">
      <c r="E48" s="41" t="s">
        <v>70</v>
      </c>
    </row>
    <row r="49" ht="15.75" customHeight="1">
      <c r="E49" s="41" t="s">
        <v>71</v>
      </c>
    </row>
    <row r="50" ht="15.75" customHeight="1">
      <c r="E50" s="41" t="s">
        <v>72</v>
      </c>
    </row>
    <row r="51" ht="15.75" customHeight="1">
      <c r="E51" s="41" t="s">
        <v>73</v>
      </c>
    </row>
    <row r="52" ht="15.75" customHeight="1">
      <c r="E52" s="41" t="s">
        <v>74</v>
      </c>
    </row>
    <row r="53" ht="15.75" customHeight="1">
      <c r="E53" s="41" t="s">
        <v>75</v>
      </c>
    </row>
    <row r="54" ht="15.75" customHeight="1">
      <c r="E54" s="41" t="s">
        <v>76</v>
      </c>
    </row>
    <row r="55" ht="15.75" customHeight="1">
      <c r="E55" s="44"/>
    </row>
    <row r="56" ht="15.75" customHeight="1">
      <c r="E56" s="43" t="s">
        <v>77</v>
      </c>
    </row>
    <row r="57" ht="15.75" customHeight="1">
      <c r="E57" s="41" t="s">
        <v>78</v>
      </c>
    </row>
    <row r="58" ht="15.75" customHeight="1">
      <c r="E58" s="41" t="s">
        <v>79</v>
      </c>
    </row>
    <row r="59" ht="15.75" customHeight="1">
      <c r="E59" s="41" t="s">
        <v>80</v>
      </c>
    </row>
    <row r="60" ht="15.75" customHeight="1">
      <c r="E60" s="41" t="s">
        <v>81</v>
      </c>
    </row>
    <row r="61" ht="15.75" customHeight="1">
      <c r="E61" s="41" t="s">
        <v>82</v>
      </c>
    </row>
    <row r="62" ht="15.75" customHeight="1">
      <c r="E62" s="41" t="s">
        <v>83</v>
      </c>
    </row>
    <row r="63" ht="15.75" customHeight="1">
      <c r="E63" s="41" t="s">
        <v>84</v>
      </c>
    </row>
    <row r="64" ht="15.75" customHeight="1">
      <c r="E64" s="44"/>
    </row>
    <row r="65" ht="15.75" customHeight="1">
      <c r="E65" s="41" t="s">
        <v>85</v>
      </c>
    </row>
    <row r="66" ht="15.75" customHeight="1">
      <c r="E66" s="41" t="s">
        <v>46</v>
      </c>
    </row>
    <row r="67" ht="15.75" customHeight="1">
      <c r="E67" s="41" t="s">
        <v>47</v>
      </c>
    </row>
    <row r="68" ht="15.75" customHeight="1">
      <c r="E68" s="41" t="s">
        <v>48</v>
      </c>
    </row>
    <row r="69" ht="15.75" customHeight="1">
      <c r="E69" s="41" t="s">
        <v>86</v>
      </c>
    </row>
    <row r="70" ht="15.75" customHeight="1">
      <c r="E70" s="41" t="s">
        <v>87</v>
      </c>
    </row>
    <row r="71" ht="15.75" customHeight="1">
      <c r="E71" s="41" t="s">
        <v>88</v>
      </c>
    </row>
    <row r="72" ht="15.75" customHeight="1">
      <c r="E72" s="41" t="s">
        <v>89</v>
      </c>
    </row>
    <row r="73" ht="15.75" customHeight="1">
      <c r="E73" s="41" t="s">
        <v>90</v>
      </c>
    </row>
    <row r="74" ht="15.75" customHeight="1">
      <c r="E74" s="41" t="s">
        <v>91</v>
      </c>
    </row>
    <row r="75" ht="15.75" customHeight="1">
      <c r="E75" s="41" t="s">
        <v>92</v>
      </c>
    </row>
    <row r="76" ht="15.75" customHeight="1">
      <c r="E76" s="41" t="s">
        <v>93</v>
      </c>
    </row>
    <row r="77" ht="15.75" customHeight="1">
      <c r="E77" s="41" t="s">
        <v>94</v>
      </c>
    </row>
    <row r="78" ht="15.75" customHeight="1">
      <c r="E78" s="41" t="s">
        <v>95</v>
      </c>
    </row>
    <row r="79" ht="15.75" customHeight="1">
      <c r="E79" s="41" t="s">
        <v>96</v>
      </c>
    </row>
    <row r="80" ht="15.75" customHeight="1">
      <c r="E80" s="41" t="s">
        <v>97</v>
      </c>
    </row>
    <row r="81" ht="15.75" customHeight="1">
      <c r="E81" s="44"/>
    </row>
    <row r="82" ht="15.75" customHeight="1">
      <c r="E82" s="43" t="s">
        <v>98</v>
      </c>
    </row>
    <row r="83" ht="15.75" customHeight="1">
      <c r="E83" s="41" t="s">
        <v>93</v>
      </c>
    </row>
    <row r="84" ht="15.75" customHeight="1">
      <c r="E84" s="41" t="s">
        <v>94</v>
      </c>
    </row>
    <row r="85" ht="15.75" customHeight="1">
      <c r="E85" s="41" t="s">
        <v>95</v>
      </c>
    </row>
    <row r="86" ht="15.75" customHeight="1">
      <c r="E86" s="41" t="s">
        <v>96</v>
      </c>
    </row>
    <row r="87" ht="15.75" customHeight="1">
      <c r="E87" s="44"/>
    </row>
    <row r="88" ht="15.75" customHeight="1">
      <c r="E88" s="43" t="s">
        <v>99</v>
      </c>
    </row>
    <row r="89" ht="15.75" customHeight="1">
      <c r="E89" s="41" t="s">
        <v>100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Rous</dc:creator>
  <cp:keywords/>
  <dc:description/>
  <cp:lastModifiedBy>V. Albrechtová</cp:lastModifiedBy>
  <dcterms:created xsi:type="dcterms:W3CDTF">2023-04-03T12:21:35Z</dcterms:created>
  <dcterms:modified xsi:type="dcterms:W3CDTF">2023-06-27T13:44:45Z</dcterms:modified>
  <cp:category/>
  <cp:version/>
  <cp:contentType/>
  <cp:contentStatus/>
</cp:coreProperties>
</file>