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2210" activeTab="0"/>
  </bookViews>
  <sheets>
    <sheet name="vykaz vymer - dodavatel" sheetId="1" r:id="rId1"/>
  </sheets>
  <definedNames>
    <definedName name="_xlnm.Print_Area" localSheetId="0">'vykaz vymer - dodavatel'!$A$1:$H$74</definedName>
  </definedNames>
  <calcPr fullCalcOnLoad="1"/>
</workbook>
</file>

<file path=xl/sharedStrings.xml><?xml version="1.0" encoding="utf-8"?>
<sst xmlns="http://schemas.openxmlformats.org/spreadsheetml/2006/main" count="120" uniqueCount="76">
  <si>
    <t>ks</t>
  </si>
  <si>
    <t>m2</t>
  </si>
  <si>
    <t>bm, bm2, ks</t>
  </si>
  <si>
    <t>VÝKAZ MATERIÁLU A ROZPOČET</t>
  </si>
  <si>
    <t>cena jednotková</t>
  </si>
  <si>
    <t>cena celková</t>
  </si>
  <si>
    <t>DPH</t>
  </si>
  <si>
    <t>náklady na umístění stavby</t>
  </si>
  <si>
    <t>SOUČET</t>
  </si>
  <si>
    <t>CENA CELKEM BEZ DPH</t>
  </si>
  <si>
    <t>CENA CELKEM S DPH</t>
  </si>
  <si>
    <t>DEMONTÁŽE - DEMOLICE</t>
  </si>
  <si>
    <t>ocelové zábradlí</t>
  </si>
  <si>
    <t xml:space="preserve">demontáž kamenného obkladu a kamenných schodů </t>
  </si>
  <si>
    <t xml:space="preserve"> - přemístění a uskladnění do 100m</t>
  </si>
  <si>
    <t>odbourání betonového schodiště s odvozem na skládku</t>
  </si>
  <si>
    <t>demontáže vstupních dveří a uskladnění</t>
  </si>
  <si>
    <t>demontáž vnitřní zádveřové stěny a uskladnění</t>
  </si>
  <si>
    <t>vyrobení předstěny - mezi stavbou a vstupním civilním provozem - osb desky, geotextilie</t>
  </si>
  <si>
    <t>PLOŠINA PRO VOZÍČKÁŘE</t>
  </si>
  <si>
    <t>14 m2</t>
  </si>
  <si>
    <t>odpojení elektro</t>
  </si>
  <si>
    <t>vložení překladu nad budoucí otvor - 3xIPE 120</t>
  </si>
  <si>
    <t>výříznutí nového otvoru do soklového zdiva a zdiva přízemí - včetně odvozu materiálu</t>
  </si>
  <si>
    <t>1m3</t>
  </si>
  <si>
    <t>4 m3</t>
  </si>
  <si>
    <t>STAVEBNÍ PRÁCE</t>
  </si>
  <si>
    <t>základový pas pod dělící zeď</t>
  </si>
  <si>
    <t>1,7x2,8</t>
  </si>
  <si>
    <t>osazení dveří v zádveří - mezi dělící zeď a zdivo budovy - včetně panikového kování</t>
  </si>
  <si>
    <t>vstupní dveře od schodiště - vsazení panikového kování</t>
  </si>
  <si>
    <t>elektro pro technologii zdvihací plošiny, osvětení</t>
  </si>
  <si>
    <t>stavební začištění otvoru osazení technologie zdvihací plošiny</t>
  </si>
  <si>
    <r>
      <t xml:space="preserve"> </t>
    </r>
    <r>
      <rPr>
        <sz val="12"/>
        <rFont val="Arial"/>
        <family val="2"/>
      </rPr>
      <t>osazení zdvihací plošiny včetně vstupních a výstupních dveří</t>
    </r>
  </si>
  <si>
    <t>m3</t>
  </si>
  <si>
    <t>demolice dlažby vstupního zádveří</t>
  </si>
  <si>
    <t>demolice podkladní mazaniny</t>
  </si>
  <si>
    <t>odstranění zeminy pod zádveřím</t>
  </si>
  <si>
    <t xml:space="preserve"> - odvoz na skládku</t>
  </si>
  <si>
    <t>t</t>
  </si>
  <si>
    <t>0,75 m3</t>
  </si>
  <si>
    <t>štěrkopískové podsypy - materiál, doprava, zhutnění</t>
  </si>
  <si>
    <t>betonová mazanina - materiál, doprava, zhutnění, výztuž</t>
  </si>
  <si>
    <t>dělící zeď - suterén - materiál, doprava, beton, výztuž</t>
  </si>
  <si>
    <t>hydroizolace - vodorovná - materiál, doprava, montáž, penetrace</t>
  </si>
  <si>
    <t>svislá hydroizolace na dělící zeď</t>
  </si>
  <si>
    <t>vrchní betonová mazanina - materiál, doprava, zhutnění, výztuž</t>
  </si>
  <si>
    <t>suterén</t>
  </si>
  <si>
    <t>přízemí</t>
  </si>
  <si>
    <t>stěny suterénu - vnitřní - vrchní povrch</t>
  </si>
  <si>
    <t>stěny suterénu - vnější - vrchní povrch</t>
  </si>
  <si>
    <t>dělící zeď</t>
  </si>
  <si>
    <t>dělící zeď - úprava povrchu - omítky</t>
  </si>
  <si>
    <t>ocelová konstrukce rohového okna</t>
  </si>
  <si>
    <t>dřevěné konstrukce přestřešení rohu - včetně bednění</t>
  </si>
  <si>
    <t>oplechování stříšky rohového okna</t>
  </si>
  <si>
    <t>rohová okna</t>
  </si>
  <si>
    <t>dozdění rohu okna</t>
  </si>
  <si>
    <t>zateplení kolem ostění a sloupků rohového okna, včetně lepidla a perlinky</t>
  </si>
  <si>
    <t>vnitřní zateplení stříšky rohového okna, včetně sádrokartonu</t>
  </si>
  <si>
    <t>samonivelační stěrka pod keramickou dlažbu</t>
  </si>
  <si>
    <t>keramická dlažba včetně soklu (v.7cm) - montáž</t>
  </si>
  <si>
    <t>omítka</t>
  </si>
  <si>
    <t xml:space="preserve">vnější začištění - vrchní omítka s perlinkou v celé ploše </t>
  </si>
  <si>
    <t>výtah</t>
  </si>
  <si>
    <t>vnější pochozí plochy</t>
  </si>
  <si>
    <t>vnitřní nátěry - celé zádveří včetně stropu</t>
  </si>
  <si>
    <t>keramická dlažba včetně soklu (v.7cm) - materiál</t>
  </si>
  <si>
    <t>čistiící koberec</t>
  </si>
  <si>
    <t>demontáž a odstranění plochy pro pochozí cestu - včetně odvozu na skládku</t>
  </si>
  <si>
    <t>bm</t>
  </si>
  <si>
    <t>zahradní obrubníky - materiál, osazení</t>
  </si>
  <si>
    <t>zhutnění pláně</t>
  </si>
  <si>
    <t>geotextilie</t>
  </si>
  <si>
    <t>podkladní vrstvy - štěrkopísek</t>
  </si>
  <si>
    <t>zámková dlažba - materiál, osazení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</si>
</sst>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3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sz val="16"/>
      <name val="Arial CE"/>
      <family val="0"/>
    </font>
    <font>
      <b/>
      <u val="single"/>
      <sz val="16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i/>
      <sz val="12"/>
      <name val="Arial CE"/>
      <family val="0"/>
    </font>
    <font>
      <sz val="12"/>
      <name val="Arial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9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4" fontId="0" fillId="0" borderId="0" xfId="0" applyNumberFormat="1" applyAlignment="1">
      <alignment/>
    </xf>
    <xf numFmtId="4" fontId="9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0" fillId="0" borderId="1" xfId="0" applyNumberFormat="1" applyBorder="1" applyAlignment="1">
      <alignment/>
    </xf>
    <xf numFmtId="4" fontId="9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9" fillId="0" borderId="0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="85" zoomScaleNormal="85" zoomScaleSheetLayoutView="85" workbookViewId="0" topLeftCell="A1">
      <selection activeCell="I24" sqref="I24"/>
    </sheetView>
  </sheetViews>
  <sheetFormatPr defaultColWidth="9.00390625" defaultRowHeight="12.75"/>
  <cols>
    <col min="1" max="1" width="84.125" style="0" customWidth="1"/>
    <col min="2" max="2" width="19.125" style="0" bestFit="1" customWidth="1"/>
    <col min="3" max="3" width="17.375" style="25" customWidth="1"/>
    <col min="5" max="5" width="3.75390625" style="0" customWidth="1"/>
    <col min="6" max="6" width="20.125" style="1" bestFit="1" customWidth="1"/>
    <col min="7" max="7" width="3.25390625" style="0" customWidth="1"/>
    <col min="8" max="8" width="16.25390625" style="1" bestFit="1" customWidth="1"/>
  </cols>
  <sheetData>
    <row r="1" spans="1:2" ht="20.25">
      <c r="A1" s="9" t="s">
        <v>3</v>
      </c>
      <c r="B1" s="9" t="s">
        <v>19</v>
      </c>
    </row>
    <row r="3" spans="6:8" ht="15">
      <c r="F3" s="15" t="s">
        <v>4</v>
      </c>
      <c r="G3" s="14"/>
      <c r="H3" s="15" t="s">
        <v>5</v>
      </c>
    </row>
    <row r="4" spans="6:7" ht="15">
      <c r="F4" s="18" t="s">
        <v>2</v>
      </c>
      <c r="G4" s="10"/>
    </row>
    <row r="5" spans="1:8" s="2" customFormat="1" ht="19.5" customHeight="1">
      <c r="A5" s="7" t="s">
        <v>11</v>
      </c>
      <c r="C5" s="4"/>
      <c r="D5" s="3"/>
      <c r="E5" s="4"/>
      <c r="F5" s="5"/>
      <c r="G5" s="4"/>
      <c r="H5" s="6"/>
    </row>
    <row r="6" spans="1:8" s="2" customFormat="1" ht="19.5" customHeight="1">
      <c r="A6" s="10" t="s">
        <v>12</v>
      </c>
      <c r="B6" s="11"/>
      <c r="C6" s="26">
        <v>2</v>
      </c>
      <c r="D6" s="11" t="s">
        <v>0</v>
      </c>
      <c r="F6" s="18"/>
      <c r="G6" s="10"/>
      <c r="H6" s="18">
        <f>F6*C6</f>
        <v>0</v>
      </c>
    </row>
    <row r="7" spans="1:8" s="2" customFormat="1" ht="19.5" customHeight="1">
      <c r="A7" s="10" t="s">
        <v>13</v>
      </c>
      <c r="B7" s="11"/>
      <c r="C7" s="26">
        <v>1</v>
      </c>
      <c r="D7" s="11" t="s">
        <v>0</v>
      </c>
      <c r="F7" s="18">
        <v>0</v>
      </c>
      <c r="G7" s="10"/>
      <c r="H7" s="18">
        <f>F7*C7</f>
        <v>0</v>
      </c>
    </row>
    <row r="8" spans="1:8" s="2" customFormat="1" ht="19.5" customHeight="1">
      <c r="A8" s="10" t="s">
        <v>14</v>
      </c>
      <c r="B8" s="11"/>
      <c r="C8" s="26"/>
      <c r="D8" s="11"/>
      <c r="F8" s="18"/>
      <c r="G8" s="10"/>
      <c r="H8" s="18"/>
    </row>
    <row r="9" spans="1:8" s="2" customFormat="1" ht="19.5" customHeight="1">
      <c r="A9" s="10" t="s">
        <v>15</v>
      </c>
      <c r="B9" s="11" t="s">
        <v>25</v>
      </c>
      <c r="C9" s="26">
        <v>1</v>
      </c>
      <c r="D9" s="11" t="s">
        <v>0</v>
      </c>
      <c r="F9" s="18"/>
      <c r="G9" s="10"/>
      <c r="H9" s="18">
        <f aca="true" t="shared" si="0" ref="H9:H19">F9*C9</f>
        <v>0</v>
      </c>
    </row>
    <row r="10" spans="1:8" s="2" customFormat="1" ht="19.5" customHeight="1">
      <c r="A10" s="10" t="s">
        <v>16</v>
      </c>
      <c r="B10" s="11"/>
      <c r="C10" s="26">
        <v>1</v>
      </c>
      <c r="D10" s="11" t="s">
        <v>0</v>
      </c>
      <c r="F10" s="18"/>
      <c r="G10" s="10"/>
      <c r="H10" s="18">
        <f t="shared" si="0"/>
        <v>0</v>
      </c>
    </row>
    <row r="11" spans="1:8" s="2" customFormat="1" ht="19.5" customHeight="1">
      <c r="A11" s="10" t="s">
        <v>17</v>
      </c>
      <c r="B11" s="11"/>
      <c r="C11" s="26">
        <v>1</v>
      </c>
      <c r="D11" s="11" t="s">
        <v>0</v>
      </c>
      <c r="F11" s="18"/>
      <c r="G11" s="10"/>
      <c r="H11" s="18">
        <f t="shared" si="0"/>
        <v>0</v>
      </c>
    </row>
    <row r="12" spans="1:8" s="2" customFormat="1" ht="19.5" customHeight="1">
      <c r="A12" s="10" t="s">
        <v>18</v>
      </c>
      <c r="B12" s="11" t="s">
        <v>20</v>
      </c>
      <c r="C12" s="26">
        <v>1</v>
      </c>
      <c r="D12" s="11" t="s">
        <v>0</v>
      </c>
      <c r="F12" s="18"/>
      <c r="G12" s="10"/>
      <c r="H12" s="18">
        <f t="shared" si="0"/>
        <v>0</v>
      </c>
    </row>
    <row r="13" spans="1:8" s="2" customFormat="1" ht="19.5" customHeight="1">
      <c r="A13" s="10" t="s">
        <v>21</v>
      </c>
      <c r="B13" s="11"/>
      <c r="C13" s="26">
        <v>1</v>
      </c>
      <c r="D13" s="11" t="s">
        <v>0</v>
      </c>
      <c r="F13" s="18"/>
      <c r="G13" s="10"/>
      <c r="H13" s="18">
        <f t="shared" si="0"/>
        <v>0</v>
      </c>
    </row>
    <row r="14" spans="1:8" s="2" customFormat="1" ht="19.5" customHeight="1">
      <c r="A14" s="10" t="s">
        <v>35</v>
      </c>
      <c r="B14" s="11"/>
      <c r="C14" s="26">
        <v>6</v>
      </c>
      <c r="D14" s="11" t="s">
        <v>1</v>
      </c>
      <c r="F14" s="18"/>
      <c r="G14" s="10"/>
      <c r="H14" s="18">
        <f t="shared" si="0"/>
        <v>0</v>
      </c>
    </row>
    <row r="15" spans="1:8" s="2" customFormat="1" ht="19.5" customHeight="1">
      <c r="A15" s="10" t="s">
        <v>36</v>
      </c>
      <c r="B15" s="11"/>
      <c r="C15" s="26">
        <v>1.5</v>
      </c>
      <c r="D15" s="11" t="s">
        <v>34</v>
      </c>
      <c r="F15" s="18"/>
      <c r="G15" s="10"/>
      <c r="H15" s="18">
        <f t="shared" si="0"/>
        <v>0</v>
      </c>
    </row>
    <row r="16" spans="1:8" s="2" customFormat="1" ht="19.5" customHeight="1">
      <c r="A16" s="10" t="s">
        <v>37</v>
      </c>
      <c r="B16" s="11"/>
      <c r="C16" s="26">
        <v>8</v>
      </c>
      <c r="D16" s="11" t="s">
        <v>34</v>
      </c>
      <c r="F16" s="18"/>
      <c r="G16" s="10"/>
      <c r="H16" s="18">
        <f t="shared" si="0"/>
        <v>0</v>
      </c>
    </row>
    <row r="17" spans="1:8" s="2" customFormat="1" ht="19.5" customHeight="1">
      <c r="A17" s="10" t="s">
        <v>38</v>
      </c>
      <c r="B17" s="11"/>
      <c r="C17" s="26">
        <v>14</v>
      </c>
      <c r="D17" s="11" t="s">
        <v>39</v>
      </c>
      <c r="F17" s="18"/>
      <c r="G17" s="10"/>
      <c r="H17" s="18">
        <f t="shared" si="0"/>
        <v>0</v>
      </c>
    </row>
    <row r="18" spans="1:8" s="2" customFormat="1" ht="19.5" customHeight="1">
      <c r="A18" s="10" t="s">
        <v>22</v>
      </c>
      <c r="B18" s="11"/>
      <c r="C18" s="26">
        <v>1</v>
      </c>
      <c r="D18" s="11" t="s">
        <v>0</v>
      </c>
      <c r="F18" s="18"/>
      <c r="G18" s="10"/>
      <c r="H18" s="18">
        <f t="shared" si="0"/>
        <v>0</v>
      </c>
    </row>
    <row r="19" spans="1:8" s="2" customFormat="1" ht="30">
      <c r="A19" s="23" t="s">
        <v>23</v>
      </c>
      <c r="B19" s="11" t="s">
        <v>24</v>
      </c>
      <c r="C19" s="26">
        <v>1</v>
      </c>
      <c r="D19" s="11" t="s">
        <v>0</v>
      </c>
      <c r="F19" s="18"/>
      <c r="G19" s="10"/>
      <c r="H19" s="18">
        <f t="shared" si="0"/>
        <v>0</v>
      </c>
    </row>
    <row r="20" spans="1:8" s="2" customFormat="1" ht="19.5" customHeight="1">
      <c r="A20" s="10"/>
      <c r="B20" s="11"/>
      <c r="C20" s="26"/>
      <c r="D20" s="11"/>
      <c r="F20" s="18"/>
      <c r="G20" s="10"/>
      <c r="H20" s="18"/>
    </row>
    <row r="21" spans="1:8" s="2" customFormat="1" ht="19.5" customHeight="1">
      <c r="A21" s="12" t="s">
        <v>26</v>
      </c>
      <c r="B21" s="10"/>
      <c r="C21" s="27"/>
      <c r="D21" s="13"/>
      <c r="E21" s="4"/>
      <c r="F21" s="18"/>
      <c r="G21" s="10"/>
      <c r="H21" s="18"/>
    </row>
    <row r="22" spans="1:8" s="2" customFormat="1" ht="19.5" customHeight="1">
      <c r="A22" s="12" t="s">
        <v>47</v>
      </c>
      <c r="B22" s="10"/>
      <c r="C22" s="27"/>
      <c r="D22" s="13"/>
      <c r="E22" s="4"/>
      <c r="F22" s="18"/>
      <c r="G22" s="10"/>
      <c r="H22" s="18"/>
    </row>
    <row r="23" spans="1:8" s="2" customFormat="1" ht="19.5" customHeight="1">
      <c r="A23" s="10" t="s">
        <v>27</v>
      </c>
      <c r="B23" s="11" t="s">
        <v>40</v>
      </c>
      <c r="C23" s="26">
        <v>1</v>
      </c>
      <c r="D23" s="11" t="s">
        <v>0</v>
      </c>
      <c r="F23" s="18"/>
      <c r="G23" s="10"/>
      <c r="H23" s="18">
        <f aca="true" t="shared" si="1" ref="H23:H31">F23*C23</f>
        <v>0</v>
      </c>
    </row>
    <row r="24" spans="1:8" s="2" customFormat="1" ht="19.5" customHeight="1">
      <c r="A24" s="10" t="s">
        <v>41</v>
      </c>
      <c r="B24" s="11"/>
      <c r="C24" s="26">
        <v>1.5</v>
      </c>
      <c r="D24" s="11" t="s">
        <v>34</v>
      </c>
      <c r="F24" s="18"/>
      <c r="G24" s="10"/>
      <c r="H24" s="18">
        <f t="shared" si="1"/>
        <v>0</v>
      </c>
    </row>
    <row r="25" spans="1:8" s="2" customFormat="1" ht="19.5" customHeight="1">
      <c r="A25" s="10" t="s">
        <v>42</v>
      </c>
      <c r="B25" s="11"/>
      <c r="C25" s="26">
        <v>0.6</v>
      </c>
      <c r="D25" s="11" t="s">
        <v>34</v>
      </c>
      <c r="F25" s="18"/>
      <c r="G25" s="10"/>
      <c r="H25" s="18">
        <f t="shared" si="1"/>
        <v>0</v>
      </c>
    </row>
    <row r="26" spans="1:8" s="2" customFormat="1" ht="19.5" customHeight="1">
      <c r="A26" s="10" t="s">
        <v>44</v>
      </c>
      <c r="B26" s="11"/>
      <c r="C26" s="26">
        <v>8</v>
      </c>
      <c r="D26" s="11" t="s">
        <v>1</v>
      </c>
      <c r="F26" s="18"/>
      <c r="G26" s="10"/>
      <c r="H26" s="18">
        <f t="shared" si="1"/>
        <v>0</v>
      </c>
    </row>
    <row r="27" spans="1:8" s="2" customFormat="1" ht="19.5" customHeight="1">
      <c r="A27" s="10" t="s">
        <v>43</v>
      </c>
      <c r="B27" s="11"/>
      <c r="C27" s="26">
        <v>8.5</v>
      </c>
      <c r="D27" s="11" t="s">
        <v>1</v>
      </c>
      <c r="F27" s="18"/>
      <c r="G27" s="10"/>
      <c r="H27" s="18">
        <f t="shared" si="1"/>
        <v>0</v>
      </c>
    </row>
    <row r="28" spans="1:8" s="2" customFormat="1" ht="19.5" customHeight="1">
      <c r="A28" s="10" t="s">
        <v>45</v>
      </c>
      <c r="B28" s="11"/>
      <c r="C28" s="26">
        <v>6</v>
      </c>
      <c r="D28" s="11" t="s">
        <v>1</v>
      </c>
      <c r="F28" s="18"/>
      <c r="G28" s="10"/>
      <c r="H28" s="18">
        <f t="shared" si="1"/>
        <v>0</v>
      </c>
    </row>
    <row r="29" spans="1:8" s="2" customFormat="1" ht="19.5" customHeight="1">
      <c r="A29" s="10" t="s">
        <v>46</v>
      </c>
      <c r="B29" s="11"/>
      <c r="C29" s="26">
        <v>0.6</v>
      </c>
      <c r="D29" s="11" t="s">
        <v>34</v>
      </c>
      <c r="F29" s="18"/>
      <c r="G29" s="10"/>
      <c r="H29" s="18">
        <f t="shared" si="1"/>
        <v>0</v>
      </c>
    </row>
    <row r="30" spans="1:8" s="2" customFormat="1" ht="19.5" customHeight="1">
      <c r="A30" s="10" t="s">
        <v>49</v>
      </c>
      <c r="B30" s="11"/>
      <c r="C30" s="26">
        <v>12</v>
      </c>
      <c r="D30" s="11" t="s">
        <v>1</v>
      </c>
      <c r="F30" s="18"/>
      <c r="G30" s="10"/>
      <c r="H30" s="18">
        <f t="shared" si="1"/>
        <v>0</v>
      </c>
    </row>
    <row r="31" spans="1:8" s="2" customFormat="1" ht="19.5" customHeight="1">
      <c r="A31" s="10" t="s">
        <v>50</v>
      </c>
      <c r="B31" s="11"/>
      <c r="C31" s="26">
        <v>12</v>
      </c>
      <c r="D31" s="11" t="s">
        <v>1</v>
      </c>
      <c r="F31" s="18"/>
      <c r="G31" s="10"/>
      <c r="H31" s="18">
        <f t="shared" si="1"/>
        <v>0</v>
      </c>
    </row>
    <row r="32" spans="1:8" s="2" customFormat="1" ht="19.5" customHeight="1">
      <c r="A32" s="10"/>
      <c r="B32" s="11"/>
      <c r="C32" s="26"/>
      <c r="D32" s="11"/>
      <c r="F32" s="18"/>
      <c r="G32" s="10"/>
      <c r="H32" s="18"/>
    </row>
    <row r="33" spans="1:8" s="2" customFormat="1" ht="19.5" customHeight="1">
      <c r="A33" s="12" t="s">
        <v>48</v>
      </c>
      <c r="B33" s="10"/>
      <c r="C33" s="27"/>
      <c r="D33" s="13"/>
      <c r="E33" s="4"/>
      <c r="F33" s="18"/>
      <c r="G33" s="10"/>
      <c r="H33" s="18"/>
    </row>
    <row r="34" spans="1:8" s="2" customFormat="1" ht="19.5" customHeight="1">
      <c r="A34" s="10" t="s">
        <v>51</v>
      </c>
      <c r="B34" s="11"/>
      <c r="C34" s="26">
        <v>8</v>
      </c>
      <c r="D34" s="11" t="s">
        <v>1</v>
      </c>
      <c r="F34" s="18"/>
      <c r="G34" s="10"/>
      <c r="H34" s="18">
        <f aca="true" t="shared" si="2" ref="H34:H51">F34*C34</f>
        <v>0</v>
      </c>
    </row>
    <row r="35" spans="1:8" s="2" customFormat="1" ht="19.5" customHeight="1">
      <c r="A35" s="10" t="s">
        <v>52</v>
      </c>
      <c r="B35" s="11"/>
      <c r="C35" s="26">
        <v>16</v>
      </c>
      <c r="D35" s="11" t="s">
        <v>1</v>
      </c>
      <c r="F35" s="18"/>
      <c r="G35" s="10"/>
      <c r="H35" s="18">
        <f t="shared" si="2"/>
        <v>0</v>
      </c>
    </row>
    <row r="36" spans="1:8" s="2" customFormat="1" ht="30">
      <c r="A36" s="31" t="s">
        <v>29</v>
      </c>
      <c r="B36" s="11" t="s">
        <v>28</v>
      </c>
      <c r="C36" s="26">
        <v>1</v>
      </c>
      <c r="D36" s="11" t="s">
        <v>0</v>
      </c>
      <c r="F36" s="18"/>
      <c r="G36" s="10"/>
      <c r="H36" s="18">
        <f t="shared" si="2"/>
        <v>0</v>
      </c>
    </row>
    <row r="37" spans="1:8" s="2" customFormat="1" ht="19.5" customHeight="1">
      <c r="A37" s="10" t="s">
        <v>30</v>
      </c>
      <c r="B37" s="11"/>
      <c r="C37" s="26">
        <v>1</v>
      </c>
      <c r="D37" s="11" t="s">
        <v>0</v>
      </c>
      <c r="F37" s="18"/>
      <c r="G37" s="10"/>
      <c r="H37" s="18">
        <f t="shared" si="2"/>
        <v>0</v>
      </c>
    </row>
    <row r="38" spans="1:8" s="2" customFormat="1" ht="19.5" customHeight="1">
      <c r="A38" s="10" t="s">
        <v>57</v>
      </c>
      <c r="B38" s="11"/>
      <c r="C38" s="26">
        <v>3</v>
      </c>
      <c r="D38" s="11" t="s">
        <v>1</v>
      </c>
      <c r="F38" s="18"/>
      <c r="G38" s="10"/>
      <c r="H38" s="18">
        <f t="shared" si="2"/>
        <v>0</v>
      </c>
    </row>
    <row r="39" spans="1:8" s="2" customFormat="1" ht="19.5" customHeight="1">
      <c r="A39" s="10" t="s">
        <v>62</v>
      </c>
      <c r="B39" s="11"/>
      <c r="C39" s="26">
        <v>3</v>
      </c>
      <c r="D39" s="11" t="s">
        <v>1</v>
      </c>
      <c r="F39" s="18"/>
      <c r="G39" s="10"/>
      <c r="H39" s="18">
        <f t="shared" si="2"/>
        <v>0</v>
      </c>
    </row>
    <row r="40" spans="1:8" s="2" customFormat="1" ht="19.5" customHeight="1">
      <c r="A40" s="10" t="s">
        <v>53</v>
      </c>
      <c r="B40" s="11"/>
      <c r="C40" s="26">
        <v>1</v>
      </c>
      <c r="D40" s="11" t="s">
        <v>0</v>
      </c>
      <c r="F40" s="18"/>
      <c r="G40" s="10"/>
      <c r="H40" s="18">
        <f t="shared" si="2"/>
        <v>0</v>
      </c>
    </row>
    <row r="41" spans="1:8" s="2" customFormat="1" ht="19.5" customHeight="1">
      <c r="A41" s="10" t="s">
        <v>54</v>
      </c>
      <c r="B41" s="11"/>
      <c r="C41" s="26">
        <v>1</v>
      </c>
      <c r="D41" s="11" t="s">
        <v>0</v>
      </c>
      <c r="F41" s="18"/>
      <c r="G41" s="10"/>
      <c r="H41" s="18">
        <f t="shared" si="2"/>
        <v>0</v>
      </c>
    </row>
    <row r="42" spans="1:8" s="2" customFormat="1" ht="19.5" customHeight="1">
      <c r="A42" s="10" t="s">
        <v>55</v>
      </c>
      <c r="B42" s="11"/>
      <c r="C42" s="26">
        <v>1</v>
      </c>
      <c r="D42" s="11" t="s">
        <v>0</v>
      </c>
      <c r="F42" s="18"/>
      <c r="G42" s="10"/>
      <c r="H42" s="18">
        <f t="shared" si="2"/>
        <v>0</v>
      </c>
    </row>
    <row r="43" spans="1:8" s="2" customFormat="1" ht="19.5" customHeight="1">
      <c r="A43" s="23" t="s">
        <v>56</v>
      </c>
      <c r="B43" s="11"/>
      <c r="C43" s="26">
        <v>1</v>
      </c>
      <c r="D43" s="11" t="s">
        <v>0</v>
      </c>
      <c r="F43" s="18"/>
      <c r="G43" s="10"/>
      <c r="H43" s="18">
        <f t="shared" si="2"/>
        <v>0</v>
      </c>
    </row>
    <row r="44" spans="1:8" s="2" customFormat="1" ht="19.5" customHeight="1">
      <c r="A44" s="23" t="s">
        <v>58</v>
      </c>
      <c r="B44" s="11"/>
      <c r="C44" s="26">
        <v>1</v>
      </c>
      <c r="D44" s="11" t="s">
        <v>0</v>
      </c>
      <c r="F44" s="18"/>
      <c r="G44" s="10"/>
      <c r="H44" s="18">
        <f t="shared" si="2"/>
        <v>0</v>
      </c>
    </row>
    <row r="45" spans="1:8" s="2" customFormat="1" ht="19.5" customHeight="1">
      <c r="A45" s="23" t="s">
        <v>59</v>
      </c>
      <c r="B45" s="11"/>
      <c r="C45" s="26">
        <v>1</v>
      </c>
      <c r="D45" s="11" t="s">
        <v>0</v>
      </c>
      <c r="F45" s="18"/>
      <c r="G45" s="10"/>
      <c r="H45" s="18">
        <f t="shared" si="2"/>
        <v>0</v>
      </c>
    </row>
    <row r="46" spans="1:8" s="2" customFormat="1" ht="19.5" customHeight="1">
      <c r="A46" s="23" t="s">
        <v>60</v>
      </c>
      <c r="B46" s="11"/>
      <c r="C46" s="26">
        <v>5</v>
      </c>
      <c r="D46" s="11" t="s">
        <v>1</v>
      </c>
      <c r="F46" s="18"/>
      <c r="G46" s="10"/>
      <c r="H46" s="18">
        <f t="shared" si="2"/>
        <v>0</v>
      </c>
    </row>
    <row r="47" spans="1:8" s="2" customFormat="1" ht="19.5" customHeight="1">
      <c r="A47" s="23" t="s">
        <v>61</v>
      </c>
      <c r="B47" s="11"/>
      <c r="C47" s="26">
        <v>7</v>
      </c>
      <c r="D47" s="11" t="s">
        <v>1</v>
      </c>
      <c r="F47" s="18"/>
      <c r="G47" s="10"/>
      <c r="H47" s="18">
        <f t="shared" si="2"/>
        <v>0</v>
      </c>
    </row>
    <row r="48" spans="1:8" s="2" customFormat="1" ht="19.5" customHeight="1">
      <c r="A48" s="23" t="s">
        <v>68</v>
      </c>
      <c r="B48" s="11"/>
      <c r="C48" s="26">
        <v>2</v>
      </c>
      <c r="D48" s="11" t="s">
        <v>0</v>
      </c>
      <c r="F48" s="18"/>
      <c r="G48" s="10"/>
      <c r="H48" s="18">
        <f t="shared" si="2"/>
        <v>0</v>
      </c>
    </row>
    <row r="49" spans="1:8" s="2" customFormat="1" ht="19.5" customHeight="1">
      <c r="A49" s="23" t="s">
        <v>67</v>
      </c>
      <c r="B49" s="11"/>
      <c r="C49" s="26">
        <v>7</v>
      </c>
      <c r="D49" s="11" t="s">
        <v>1</v>
      </c>
      <c r="F49" s="18"/>
      <c r="G49" s="10"/>
      <c r="H49" s="18">
        <f t="shared" si="2"/>
        <v>0</v>
      </c>
    </row>
    <row r="50" spans="1:8" s="2" customFormat="1" ht="19.5" customHeight="1">
      <c r="A50" s="23" t="s">
        <v>66</v>
      </c>
      <c r="B50" s="11"/>
      <c r="C50" s="26">
        <v>40</v>
      </c>
      <c r="D50" s="11" t="s">
        <v>1</v>
      </c>
      <c r="F50" s="18"/>
      <c r="G50" s="10"/>
      <c r="H50" s="18">
        <f t="shared" si="2"/>
        <v>0</v>
      </c>
    </row>
    <row r="51" spans="1:8" s="2" customFormat="1" ht="19.5" customHeight="1">
      <c r="A51" s="23" t="s">
        <v>63</v>
      </c>
      <c r="B51" s="11"/>
      <c r="C51" s="26">
        <v>18</v>
      </c>
      <c r="D51" s="11" t="s">
        <v>1</v>
      </c>
      <c r="F51" s="18"/>
      <c r="G51" s="10"/>
      <c r="H51" s="18">
        <f t="shared" si="2"/>
        <v>0</v>
      </c>
    </row>
    <row r="52" spans="1:8" s="2" customFormat="1" ht="19.5" customHeight="1">
      <c r="A52" s="23"/>
      <c r="B52" s="11"/>
      <c r="C52" s="26"/>
      <c r="D52" s="11"/>
      <c r="F52" s="18"/>
      <c r="G52" s="10"/>
      <c r="H52" s="18"/>
    </row>
    <row r="53" spans="1:8" s="2" customFormat="1" ht="19.5" customHeight="1">
      <c r="A53" s="12" t="s">
        <v>64</v>
      </c>
      <c r="B53" s="10"/>
      <c r="C53" s="27"/>
      <c r="D53" s="13"/>
      <c r="E53" s="4"/>
      <c r="F53" s="18"/>
      <c r="G53" s="10"/>
      <c r="H53" s="18"/>
    </row>
    <row r="54" spans="1:8" s="2" customFormat="1" ht="19.5" customHeight="1">
      <c r="A54" s="23" t="s">
        <v>31</v>
      </c>
      <c r="B54" s="11"/>
      <c r="C54" s="26">
        <v>1</v>
      </c>
      <c r="D54" s="11" t="s">
        <v>0</v>
      </c>
      <c r="F54" s="18"/>
      <c r="G54" s="10"/>
      <c r="H54" s="18">
        <f>F54*C54</f>
        <v>0</v>
      </c>
    </row>
    <row r="55" spans="1:8" s="2" customFormat="1" ht="19.5" customHeight="1">
      <c r="A55" s="23" t="s">
        <v>32</v>
      </c>
      <c r="B55" s="11"/>
      <c r="C55" s="26">
        <v>1</v>
      </c>
      <c r="D55" s="11" t="s">
        <v>0</v>
      </c>
      <c r="F55" s="18"/>
      <c r="G55" s="10"/>
      <c r="H55" s="18">
        <f>F55*C55</f>
        <v>0</v>
      </c>
    </row>
    <row r="56" spans="1:8" s="2" customFormat="1" ht="19.5" customHeight="1">
      <c r="A56" s="24" t="s">
        <v>33</v>
      </c>
      <c r="B56" s="11"/>
      <c r="C56" s="26">
        <v>1</v>
      </c>
      <c r="D56" s="11" t="s">
        <v>0</v>
      </c>
      <c r="F56" s="18"/>
      <c r="G56" s="10"/>
      <c r="H56" s="18">
        <f>F56*C56</f>
        <v>0</v>
      </c>
    </row>
    <row r="57" spans="1:8" s="2" customFormat="1" ht="19.5" customHeight="1">
      <c r="A57" s="24"/>
      <c r="B57" s="11"/>
      <c r="C57" s="26"/>
      <c r="D57" s="11"/>
      <c r="F57" s="18"/>
      <c r="G57" s="10"/>
      <c r="H57" s="18"/>
    </row>
    <row r="58" spans="1:8" s="2" customFormat="1" ht="19.5" customHeight="1">
      <c r="A58" s="12" t="s">
        <v>65</v>
      </c>
      <c r="B58" s="10"/>
      <c r="C58" s="27"/>
      <c r="D58" s="13"/>
      <c r="E58" s="4"/>
      <c r="F58" s="18"/>
      <c r="G58" s="10"/>
      <c r="H58" s="18"/>
    </row>
    <row r="59" spans="1:8" s="2" customFormat="1" ht="19.5" customHeight="1">
      <c r="A59" s="23" t="s">
        <v>69</v>
      </c>
      <c r="B59" s="11"/>
      <c r="C59" s="26">
        <v>15</v>
      </c>
      <c r="D59" s="11" t="s">
        <v>1</v>
      </c>
      <c r="F59" s="18"/>
      <c r="G59" s="10"/>
      <c r="H59" s="18">
        <f aca="true" t="shared" si="3" ref="H59:H64">F59*C59</f>
        <v>0</v>
      </c>
    </row>
    <row r="60" spans="1:8" s="2" customFormat="1" ht="19.5" customHeight="1">
      <c r="A60" s="23" t="s">
        <v>71</v>
      </c>
      <c r="B60" s="11"/>
      <c r="C60" s="26">
        <v>30</v>
      </c>
      <c r="D60" s="11" t="s">
        <v>70</v>
      </c>
      <c r="F60" s="18"/>
      <c r="G60" s="10"/>
      <c r="H60" s="18">
        <f t="shared" si="3"/>
        <v>0</v>
      </c>
    </row>
    <row r="61" spans="1:8" s="2" customFormat="1" ht="19.5" customHeight="1">
      <c r="A61" s="23" t="s">
        <v>72</v>
      </c>
      <c r="B61" s="11"/>
      <c r="C61" s="26">
        <v>15</v>
      </c>
      <c r="D61" s="11" t="s">
        <v>1</v>
      </c>
      <c r="F61" s="18"/>
      <c r="G61" s="10"/>
      <c r="H61" s="18">
        <f t="shared" si="3"/>
        <v>0</v>
      </c>
    </row>
    <row r="62" spans="1:8" s="2" customFormat="1" ht="19.5" customHeight="1">
      <c r="A62" s="23" t="s">
        <v>73</v>
      </c>
      <c r="B62" s="11"/>
      <c r="C62" s="26">
        <v>25</v>
      </c>
      <c r="D62" s="11" t="s">
        <v>1</v>
      </c>
      <c r="F62" s="18"/>
      <c r="G62" s="10"/>
      <c r="H62" s="18">
        <f t="shared" si="3"/>
        <v>0</v>
      </c>
    </row>
    <row r="63" spans="1:8" s="2" customFormat="1" ht="19.5" customHeight="1">
      <c r="A63" s="23" t="s">
        <v>74</v>
      </c>
      <c r="B63" s="11"/>
      <c r="C63" s="26">
        <v>5</v>
      </c>
      <c r="D63" s="11" t="s">
        <v>39</v>
      </c>
      <c r="F63" s="18"/>
      <c r="G63" s="10"/>
      <c r="H63" s="18">
        <f t="shared" si="3"/>
        <v>0</v>
      </c>
    </row>
    <row r="64" spans="1:8" s="2" customFormat="1" ht="19.5" customHeight="1">
      <c r="A64" s="23" t="s">
        <v>75</v>
      </c>
      <c r="B64" s="11"/>
      <c r="C64" s="26">
        <v>15</v>
      </c>
      <c r="D64" s="11" t="s">
        <v>1</v>
      </c>
      <c r="F64" s="18"/>
      <c r="G64" s="10"/>
      <c r="H64" s="18">
        <f t="shared" si="3"/>
        <v>0</v>
      </c>
    </row>
    <row r="65" spans="1:8" ht="19.5" customHeight="1" thickBot="1">
      <c r="A65" s="21"/>
      <c r="B65" s="21"/>
      <c r="C65" s="28"/>
      <c r="D65" s="21"/>
      <c r="E65" s="21"/>
      <c r="F65" s="22"/>
      <c r="G65" s="21"/>
      <c r="H65" s="22"/>
    </row>
    <row r="66" spans="3:8" ht="19.5" customHeight="1">
      <c r="C66" s="29" t="s">
        <v>8</v>
      </c>
      <c r="D66" s="16"/>
      <c r="E66" s="16"/>
      <c r="F66" s="16"/>
      <c r="G66" s="16"/>
      <c r="H66" s="17">
        <f>SUM(H6:H65)</f>
        <v>0</v>
      </c>
    </row>
    <row r="67" ht="19.5" customHeight="1"/>
    <row r="68" spans="3:8" ht="19.5" customHeight="1">
      <c r="C68" s="29" t="s">
        <v>7</v>
      </c>
      <c r="D68" s="16"/>
      <c r="E68" s="16"/>
      <c r="F68" s="19">
        <v>0.02</v>
      </c>
      <c r="G68" s="16"/>
      <c r="H68" s="17">
        <f>H66*F68</f>
        <v>0</v>
      </c>
    </row>
    <row r="69" ht="19.5" customHeight="1"/>
    <row r="70" spans="3:8" ht="19.5" customHeight="1">
      <c r="C70" s="29" t="s">
        <v>9</v>
      </c>
      <c r="D70" s="16"/>
      <c r="E70" s="16"/>
      <c r="F70" s="16"/>
      <c r="G70" s="16"/>
      <c r="H70" s="17">
        <f>H66+H68</f>
        <v>0</v>
      </c>
    </row>
    <row r="71" ht="19.5" customHeight="1"/>
    <row r="72" spans="3:8" ht="19.5" customHeight="1">
      <c r="C72" s="29" t="s">
        <v>6</v>
      </c>
      <c r="D72" s="16"/>
      <c r="E72" s="16"/>
      <c r="F72" s="19">
        <v>0.2</v>
      </c>
      <c r="G72" s="16"/>
      <c r="H72" s="17">
        <f>H70*F72</f>
        <v>0</v>
      </c>
    </row>
    <row r="73" ht="19.5" customHeight="1"/>
    <row r="74" spans="3:8" ht="19.5" customHeight="1">
      <c r="C74" s="30" t="s">
        <v>10</v>
      </c>
      <c r="D74" s="8"/>
      <c r="E74" s="8"/>
      <c r="F74" s="8"/>
      <c r="G74" s="8"/>
      <c r="H74" s="20">
        <f>H72+H70</f>
        <v>0</v>
      </c>
    </row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printOptions/>
  <pageMargins left="0.68" right="0.49" top="0.71" bottom="0.66" header="0.49" footer="0.492125984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HONZA a spol.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jps</cp:lastModifiedBy>
  <cp:lastPrinted>2012-07-20T06:17:00Z</cp:lastPrinted>
  <dcterms:created xsi:type="dcterms:W3CDTF">2005-01-17T07:23:07Z</dcterms:created>
  <dcterms:modified xsi:type="dcterms:W3CDTF">2012-07-20T06:18:04Z</dcterms:modified>
  <cp:category/>
  <cp:version/>
  <cp:contentType/>
  <cp:contentStatus/>
</cp:coreProperties>
</file>