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2435" windowHeight="12015"/>
  </bookViews>
  <sheets>
    <sheet name="List1" sheetId="1" r:id="rId1"/>
  </sheets>
  <calcPr calcId="145621" calcOnSave="0"/>
</workbook>
</file>

<file path=xl/calcChain.xml><?xml version="1.0" encoding="utf-8"?>
<calcChain xmlns="http://schemas.openxmlformats.org/spreadsheetml/2006/main">
  <c r="D47" i="1" l="1"/>
  <c r="D45" i="1"/>
  <c r="D12" i="1" l="1"/>
  <c r="D18" i="1"/>
  <c r="D43" i="1"/>
  <c r="D36" i="1"/>
  <c r="D33" i="1"/>
  <c r="D31" i="1"/>
  <c r="D26" i="1"/>
  <c r="D24" i="1"/>
  <c r="D49" i="1"/>
  <c r="D41" i="1"/>
  <c r="D39" i="1"/>
  <c r="D28" i="1"/>
  <c r="D22" i="1"/>
  <c r="D16" i="1"/>
  <c r="D9" i="1"/>
  <c r="D4" i="1"/>
  <c r="D51" i="1" l="1"/>
</calcChain>
</file>

<file path=xl/sharedStrings.xml><?xml version="1.0" encoding="utf-8"?>
<sst xmlns="http://schemas.openxmlformats.org/spreadsheetml/2006/main" count="42" uniqueCount="40">
  <si>
    <t>Ks</t>
  </si>
  <si>
    <t>Cena bez DPH/Ks</t>
  </si>
  <si>
    <t>Cena celkem bez DPH</t>
  </si>
  <si>
    <t>Výpis nábytku- Ubytovna TUL- Ještědská 341- Liberec 8</t>
  </si>
  <si>
    <t xml:space="preserve">včetně Kompletního balení – koule, tága, trojúhelník a křídy </t>
  </si>
  <si>
    <t>včetně herního vybavení (síťka, 4x pálka, 2x sada míčků)</t>
  </si>
  <si>
    <t>rozměr matrace min. 2000 x 800, např:</t>
  </si>
  <si>
    <t>ohraněná 2 mm ABS hranou dokola, 4 kovové nohy s rektifikací</t>
  </si>
  <si>
    <t>rozměr min. 1200 x 700</t>
  </si>
  <si>
    <t>rozměr min. 400 x 550 x 600</t>
  </si>
  <si>
    <t>únosnost min. 120 kg</t>
  </si>
  <si>
    <t>barva světlá borovice</t>
  </si>
  <si>
    <t>rozměr min. 800 x 400 x 400</t>
  </si>
  <si>
    <t>pro typ umyvadla Jika EASY č. 8.1061.2.000 104.5</t>
  </si>
  <si>
    <t>1/2 police, 1/2 výsuv, rozměr min 800 x 470 x 1780</t>
  </si>
  <si>
    <t>výklopným roštem včetně vyměnitelné matrace</t>
  </si>
  <si>
    <t xml:space="preserve">šatní a kancelářská skříň,lamino, světlá borovice, dvoukřídlé dveře, </t>
  </si>
  <si>
    <t>konstrukce dřevěná, světlá borovice,</t>
  </si>
  <si>
    <t xml:space="preserve">    doprava</t>
  </si>
  <si>
    <t xml:space="preserve">    montáž</t>
  </si>
  <si>
    <t xml:space="preserve">postel s úložným  prostorem </t>
  </si>
  <si>
    <t>noční stolek s šuplíkem, světlá borovice</t>
  </si>
  <si>
    <t>židle kancelářská na kolečkách, bez područek, barva černá</t>
  </si>
  <si>
    <t xml:space="preserve">police lamino nástěnná 1200 x 250 </t>
  </si>
  <si>
    <t>jídelní stůl , kovové nohy, laminodeska ( světlá borovice)</t>
  </si>
  <si>
    <t>židle do jídelny  kov x dřevo</t>
  </si>
  <si>
    <t>konferenční stolek lamino</t>
  </si>
  <si>
    <t>kulečníkový stůl</t>
  </si>
  <si>
    <t xml:space="preserve">stůl na stolní tenis skládací, vnitřní </t>
  </si>
  <si>
    <t xml:space="preserve">    ostatní náklady</t>
  </si>
  <si>
    <t>potah látkový průvzdušný, černá barva, např:</t>
  </si>
  <si>
    <t>odpadkový koš kovový drátěný do 15 l, např:</t>
  </si>
  <si>
    <t>rozměr min 900 x 900, např:</t>
  </si>
  <si>
    <t>koupelnová podumyvadlová skříňka - barva bílá, s nožičkami, např:</t>
  </si>
  <si>
    <t>Příloha 1</t>
  </si>
  <si>
    <t>Popis:</t>
  </si>
  <si>
    <t>rozměr cca 480 x 620, např:</t>
  </si>
  <si>
    <t>kancelářský/jednací stůl, lamino deska síly 25 mm (světlá borovice)</t>
  </si>
  <si>
    <t>kontejner na kolečkách, lamino (světlá borovice), 3 šuplíky</t>
  </si>
  <si>
    <t>křeslo  kovová nebo dřevěnná konstrukce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</si>
</sst>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13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1" fillId="0" borderId="1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164" fontId="1" fillId="0" borderId="14" xfId="0" applyNumberFormat="1" applyFont="1" applyBorder="1" applyAlignment="1">
      <alignment horizontal="right" vertical="center" indent="1"/>
    </xf>
    <xf numFmtId="0" fontId="2" fillId="0" borderId="7" xfId="0" applyFont="1" applyFill="1" applyBorder="1" applyAlignment="1">
      <alignment horizontal="left" indent="1"/>
    </xf>
    <xf numFmtId="0" fontId="2" fillId="0" borderId="22" xfId="0" applyFont="1" applyBorder="1" applyAlignment="1">
      <alignment horizontal="left" indent="1"/>
    </xf>
    <xf numFmtId="0" fontId="0" fillId="0" borderId="5" xfId="0" applyBorder="1"/>
    <xf numFmtId="0" fontId="0" fillId="0" borderId="8" xfId="0" applyBorder="1"/>
    <xf numFmtId="4" fontId="1" fillId="0" borderId="0" xfId="0" applyNumberFormat="1" applyFont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right" vertical="center" indent="1"/>
    </xf>
    <xf numFmtId="164" fontId="2" fillId="0" borderId="9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right" vertical="center" indent="1"/>
    </xf>
    <xf numFmtId="164" fontId="2" fillId="0" borderId="4" xfId="0" applyNumberFormat="1" applyFont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1" fillId="0" borderId="19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47625</xdr:rowOff>
    </xdr:from>
    <xdr:to>
      <xdr:col>0</xdr:col>
      <xdr:colOff>3759200</xdr:colOff>
      <xdr:row>7</xdr:row>
      <xdr:rowOff>2724150</xdr:rowOff>
    </xdr:to>
    <xdr:pic>
      <xdr:nvPicPr>
        <xdr:cNvPr id="2" name="Obrázek 1" descr="D&amp;rcaron;ev&amp;ecaron;ná postel s úlo&amp;zcaron;ným prostorem Champion chal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43075"/>
          <a:ext cx="3568700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</xdr:row>
      <xdr:rowOff>57150</xdr:rowOff>
    </xdr:from>
    <xdr:to>
      <xdr:col>0</xdr:col>
      <xdr:colOff>3733800</xdr:colOff>
      <xdr:row>10</xdr:row>
      <xdr:rowOff>3629025</xdr:rowOff>
    </xdr:to>
    <xdr:pic>
      <xdr:nvPicPr>
        <xdr:cNvPr id="3" name="productImg" descr="TARVA No&amp;ccaron;ní stolek IKEA Vyrobené z masivního d&amp;rcaron;eva, co&amp;zcaron; je odolný a h&amp;rcaron;ejivý p&amp;rcaron;írodní materiál.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72050"/>
          <a:ext cx="3571875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28575</xdr:rowOff>
    </xdr:from>
    <xdr:to>
      <xdr:col>0</xdr:col>
      <xdr:colOff>3933825</xdr:colOff>
      <xdr:row>20</xdr:row>
      <xdr:rowOff>3867150</xdr:rowOff>
    </xdr:to>
    <xdr:pic>
      <xdr:nvPicPr>
        <xdr:cNvPr id="4" name="productImg" descr="NOLMYRA K&amp;rcaron;eslo IKEA K&amp;rcaron;eslo je lehké a snadno se p&amp;rcaron;enáší, pokud pot&amp;rcaron;ebujete umýt podlahu nebo p&amp;rcaron;estav&amp;ecaron;t nábytek v místnosti.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468225"/>
          <a:ext cx="3838575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26</xdr:row>
      <xdr:rowOff>200025</xdr:rowOff>
    </xdr:from>
    <xdr:to>
      <xdr:col>0</xdr:col>
      <xdr:colOff>2971800</xdr:colOff>
      <xdr:row>26</xdr:row>
      <xdr:rowOff>1971675</xdr:rowOff>
    </xdr:to>
    <xdr:pic>
      <xdr:nvPicPr>
        <xdr:cNvPr id="6" name="Obrázek 5" descr="Koš odpadkový &amp;ccaron;erný drát&amp;ecaron;ný 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8021300"/>
          <a:ext cx="24765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29</xdr:row>
      <xdr:rowOff>190500</xdr:rowOff>
    </xdr:from>
    <xdr:to>
      <xdr:col>0</xdr:col>
      <xdr:colOff>3924300</xdr:colOff>
      <xdr:row>29</xdr:row>
      <xdr:rowOff>3257550</xdr:rowOff>
    </xdr:to>
    <xdr:pic>
      <xdr:nvPicPr>
        <xdr:cNvPr id="7" name="productMiddle" descr="Jídelní st&amp;uring;l - kovové nohy - 100 x 80 cm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545425"/>
          <a:ext cx="381000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33</xdr:row>
      <xdr:rowOff>57150</xdr:rowOff>
    </xdr:from>
    <xdr:to>
      <xdr:col>0</xdr:col>
      <xdr:colOff>2447925</xdr:colOff>
      <xdr:row>33</xdr:row>
      <xdr:rowOff>2914650</xdr:rowOff>
    </xdr:to>
    <xdr:pic>
      <xdr:nvPicPr>
        <xdr:cNvPr id="8" name="Obrázek 7" descr="http://www.krasne-koupelny.cz/sprchy-baterie-vany/php/obrazky.php?x=4&amp;id=1707.jpg&amp;vel2=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012650"/>
          <a:ext cx="2200275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304799</xdr:colOff>
      <xdr:row>14</xdr:row>
      <xdr:rowOff>57150</xdr:rowOff>
    </xdr:from>
    <xdr:to>
      <xdr:col>0</xdr:col>
      <xdr:colOff>3324224</xdr:colOff>
      <xdr:row>14</xdr:row>
      <xdr:rowOff>1917116</xdr:rowOff>
    </xdr:to>
    <xdr:pic>
      <xdr:nvPicPr>
        <xdr:cNvPr id="10" name="Obrázek 9" descr="http://www.imego.cz/fotocache/gallery/ALFA/ALFA200_02m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9296400"/>
          <a:ext cx="3019425" cy="1859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view="pageBreakPreview" zoomScaleNormal="100" zoomScaleSheetLayoutView="100" workbookViewId="0">
      <selection activeCell="K8" sqref="K8"/>
    </sheetView>
  </sheetViews>
  <sheetFormatPr defaultRowHeight="16.5" x14ac:dyDescent="0.3"/>
  <cols>
    <col min="1" max="1" width="60" style="8" customWidth="1"/>
    <col min="2" max="2" width="11.140625" style="1" customWidth="1"/>
    <col min="3" max="3" width="19.42578125" style="2" customWidth="1"/>
    <col min="4" max="4" width="27.5703125" style="2" customWidth="1"/>
    <col min="5" max="5" width="9.140625" style="1" customWidth="1"/>
    <col min="6" max="16384" width="9.140625" style="1"/>
  </cols>
  <sheetData>
    <row r="1" spans="1:9" x14ac:dyDescent="0.3">
      <c r="A1" s="7" t="s">
        <v>3</v>
      </c>
      <c r="D1" s="19" t="s">
        <v>34</v>
      </c>
    </row>
    <row r="2" spans="1:9" ht="17.25" thickBot="1" x14ac:dyDescent="0.35"/>
    <row r="3" spans="1:9" ht="17.25" thickBot="1" x14ac:dyDescent="0.35">
      <c r="A3" s="9" t="s">
        <v>35</v>
      </c>
      <c r="B3" s="3" t="s">
        <v>0</v>
      </c>
      <c r="C3" s="4" t="s">
        <v>1</v>
      </c>
      <c r="D3" s="5" t="s">
        <v>2</v>
      </c>
    </row>
    <row r="4" spans="1:9" x14ac:dyDescent="0.3">
      <c r="A4" s="16" t="s">
        <v>20</v>
      </c>
      <c r="B4" s="40">
        <v>77</v>
      </c>
      <c r="C4" s="43"/>
      <c r="D4" s="41">
        <f>B4*C4</f>
        <v>0</v>
      </c>
    </row>
    <row r="5" spans="1:9" x14ac:dyDescent="0.3">
      <c r="A5" s="10" t="s">
        <v>15</v>
      </c>
      <c r="B5" s="37"/>
      <c r="C5" s="44"/>
      <c r="D5" s="33"/>
    </row>
    <row r="6" spans="1:9" x14ac:dyDescent="0.3">
      <c r="A6" s="10" t="s">
        <v>17</v>
      </c>
      <c r="B6" s="37"/>
      <c r="C6" s="44"/>
      <c r="D6" s="33"/>
    </row>
    <row r="7" spans="1:9" x14ac:dyDescent="0.3">
      <c r="A7" s="10" t="s">
        <v>6</v>
      </c>
      <c r="B7" s="37"/>
      <c r="C7" s="44"/>
      <c r="D7" s="33"/>
    </row>
    <row r="8" spans="1:9" ht="220.5" customHeight="1" x14ac:dyDescent="0.3">
      <c r="A8" s="10"/>
      <c r="B8" s="37"/>
      <c r="C8" s="44"/>
      <c r="D8" s="33"/>
    </row>
    <row r="9" spans="1:9" x14ac:dyDescent="0.3">
      <c r="A9" s="11" t="s">
        <v>21</v>
      </c>
      <c r="B9" s="37">
        <v>77</v>
      </c>
      <c r="C9" s="44"/>
      <c r="D9" s="33">
        <f>B9*C9</f>
        <v>0</v>
      </c>
    </row>
    <row r="10" spans="1:9" x14ac:dyDescent="0.3">
      <c r="A10" s="12" t="s">
        <v>36</v>
      </c>
      <c r="B10" s="37"/>
      <c r="C10" s="44"/>
      <c r="D10" s="33"/>
    </row>
    <row r="11" spans="1:9" ht="291" customHeight="1" x14ac:dyDescent="0.3">
      <c r="A11" s="10"/>
      <c r="B11" s="37"/>
      <c r="C11" s="44"/>
      <c r="D11" s="33"/>
    </row>
    <row r="12" spans="1:9" x14ac:dyDescent="0.3">
      <c r="A12" s="11" t="s">
        <v>37</v>
      </c>
      <c r="B12" s="37">
        <v>50</v>
      </c>
      <c r="C12" s="26"/>
      <c r="D12" s="33">
        <f>B12*C12</f>
        <v>0</v>
      </c>
    </row>
    <row r="13" spans="1:9" x14ac:dyDescent="0.3">
      <c r="A13" s="12" t="s">
        <v>7</v>
      </c>
      <c r="B13" s="37"/>
      <c r="C13" s="31"/>
      <c r="D13" s="33"/>
    </row>
    <row r="14" spans="1:9" x14ac:dyDescent="0.3">
      <c r="A14" s="12" t="s">
        <v>8</v>
      </c>
      <c r="B14" s="37"/>
      <c r="C14" s="31"/>
      <c r="D14" s="33"/>
    </row>
    <row r="15" spans="1:9" ht="161.25" customHeight="1" x14ac:dyDescent="0.3">
      <c r="A15" s="17"/>
      <c r="B15" s="37"/>
      <c r="C15" s="27"/>
      <c r="D15" s="33"/>
    </row>
    <row r="16" spans="1:9" x14ac:dyDescent="0.3">
      <c r="A16" s="11" t="s">
        <v>38</v>
      </c>
      <c r="B16" s="37">
        <v>50</v>
      </c>
      <c r="C16" s="44"/>
      <c r="D16" s="33">
        <f>B16*C16</f>
        <v>0</v>
      </c>
      <c r="I16" s="6"/>
    </row>
    <row r="17" spans="1:4" x14ac:dyDescent="0.3">
      <c r="A17" s="12" t="s">
        <v>9</v>
      </c>
      <c r="B17" s="37"/>
      <c r="C17" s="44"/>
      <c r="D17" s="33"/>
    </row>
    <row r="18" spans="1:4" x14ac:dyDescent="0.3">
      <c r="A18" s="11" t="s">
        <v>39</v>
      </c>
      <c r="B18" s="37">
        <v>57</v>
      </c>
      <c r="C18" s="44"/>
      <c r="D18" s="33">
        <f>B18*C18</f>
        <v>0</v>
      </c>
    </row>
    <row r="19" spans="1:4" x14ac:dyDescent="0.3">
      <c r="A19" s="12" t="s">
        <v>30</v>
      </c>
      <c r="B19" s="37"/>
      <c r="C19" s="44"/>
      <c r="D19" s="33"/>
    </row>
    <row r="20" spans="1:4" x14ac:dyDescent="0.3">
      <c r="A20" s="12"/>
      <c r="B20" s="37"/>
      <c r="C20" s="44"/>
      <c r="D20" s="33"/>
    </row>
    <row r="21" spans="1:4" ht="324.75" customHeight="1" x14ac:dyDescent="0.3">
      <c r="A21" s="10"/>
      <c r="B21" s="37"/>
      <c r="C21" s="44"/>
      <c r="D21" s="33"/>
    </row>
    <row r="22" spans="1:4" x14ac:dyDescent="0.3">
      <c r="A22" s="11" t="s">
        <v>22</v>
      </c>
      <c r="B22" s="37">
        <v>77</v>
      </c>
      <c r="C22" s="44"/>
      <c r="D22" s="33">
        <f>B22*C22</f>
        <v>0</v>
      </c>
    </row>
    <row r="23" spans="1:4" x14ac:dyDescent="0.3">
      <c r="A23" s="12" t="s">
        <v>10</v>
      </c>
      <c r="B23" s="37"/>
      <c r="C23" s="44"/>
      <c r="D23" s="33"/>
    </row>
    <row r="24" spans="1:4" x14ac:dyDescent="0.3">
      <c r="A24" s="11" t="s">
        <v>23</v>
      </c>
      <c r="B24" s="37">
        <v>100</v>
      </c>
      <c r="C24" s="44"/>
      <c r="D24" s="33">
        <f>B24*C24</f>
        <v>0</v>
      </c>
    </row>
    <row r="25" spans="1:4" x14ac:dyDescent="0.3">
      <c r="A25" s="12" t="s">
        <v>11</v>
      </c>
      <c r="B25" s="37"/>
      <c r="C25" s="44"/>
      <c r="D25" s="33"/>
    </row>
    <row r="26" spans="1:4" x14ac:dyDescent="0.3">
      <c r="A26" s="11" t="s">
        <v>31</v>
      </c>
      <c r="B26" s="37">
        <v>50</v>
      </c>
      <c r="C26" s="44"/>
      <c r="D26" s="28">
        <f>B26*C26</f>
        <v>0</v>
      </c>
    </row>
    <row r="27" spans="1:4" ht="166.5" customHeight="1" x14ac:dyDescent="0.3">
      <c r="A27" s="18"/>
      <c r="B27" s="42"/>
      <c r="C27" s="44"/>
      <c r="D27" s="29"/>
    </row>
    <row r="28" spans="1:4" x14ac:dyDescent="0.3">
      <c r="A28" s="12" t="s">
        <v>24</v>
      </c>
      <c r="B28" s="37">
        <v>3</v>
      </c>
      <c r="C28" s="44"/>
      <c r="D28" s="33">
        <f>B28*C28</f>
        <v>0</v>
      </c>
    </row>
    <row r="29" spans="1:4" x14ac:dyDescent="0.3">
      <c r="A29" s="12" t="s">
        <v>32</v>
      </c>
      <c r="B29" s="42"/>
      <c r="C29" s="44"/>
      <c r="D29" s="33"/>
    </row>
    <row r="30" spans="1:4" ht="261.75" customHeight="1" x14ac:dyDescent="0.3">
      <c r="A30" s="18"/>
      <c r="B30" s="42"/>
      <c r="C30" s="44"/>
      <c r="D30" s="33"/>
    </row>
    <row r="31" spans="1:4" x14ac:dyDescent="0.3">
      <c r="A31" s="12" t="s">
        <v>25</v>
      </c>
      <c r="B31" s="37">
        <v>12</v>
      </c>
      <c r="C31" s="44"/>
      <c r="D31" s="28">
        <f>B31*C31</f>
        <v>0</v>
      </c>
    </row>
    <row r="32" spans="1:4" x14ac:dyDescent="0.3">
      <c r="A32" s="13"/>
      <c r="B32" s="42"/>
      <c r="C32" s="44"/>
      <c r="D32" s="29"/>
    </row>
    <row r="33" spans="1:4" x14ac:dyDescent="0.3">
      <c r="A33" s="12" t="s">
        <v>33</v>
      </c>
      <c r="B33" s="37">
        <v>26</v>
      </c>
      <c r="C33" s="44"/>
      <c r="D33" s="33">
        <f>B33*C33</f>
        <v>0</v>
      </c>
    </row>
    <row r="34" spans="1:4" ht="231.75" customHeight="1" x14ac:dyDescent="0.3">
      <c r="A34" s="17"/>
      <c r="B34" s="37"/>
      <c r="C34" s="44"/>
      <c r="D34" s="33"/>
    </row>
    <row r="35" spans="1:4" x14ac:dyDescent="0.3">
      <c r="A35" s="12" t="s">
        <v>13</v>
      </c>
      <c r="B35" s="37"/>
      <c r="C35" s="44"/>
      <c r="D35" s="33"/>
    </row>
    <row r="36" spans="1:4" x14ac:dyDescent="0.3">
      <c r="A36" s="11" t="s">
        <v>26</v>
      </c>
      <c r="B36" s="24">
        <v>4</v>
      </c>
      <c r="C36" s="26"/>
      <c r="D36" s="28">
        <f>B36*C36</f>
        <v>0</v>
      </c>
    </row>
    <row r="37" spans="1:4" x14ac:dyDescent="0.3">
      <c r="A37" s="12" t="s">
        <v>12</v>
      </c>
      <c r="B37" s="30"/>
      <c r="C37" s="31"/>
      <c r="D37" s="32"/>
    </row>
    <row r="38" spans="1:4" x14ac:dyDescent="0.3">
      <c r="A38" s="12" t="s">
        <v>11</v>
      </c>
      <c r="B38" s="30"/>
      <c r="C38" s="31"/>
      <c r="D38" s="32"/>
    </row>
    <row r="39" spans="1:4" x14ac:dyDescent="0.3">
      <c r="A39" s="11" t="s">
        <v>27</v>
      </c>
      <c r="B39" s="24">
        <v>1</v>
      </c>
      <c r="C39" s="26"/>
      <c r="D39" s="33">
        <f>B39*C39</f>
        <v>0</v>
      </c>
    </row>
    <row r="40" spans="1:4" x14ac:dyDescent="0.3">
      <c r="A40" s="12" t="s">
        <v>4</v>
      </c>
      <c r="B40" s="30"/>
      <c r="C40" s="31"/>
      <c r="D40" s="33"/>
    </row>
    <row r="41" spans="1:4" x14ac:dyDescent="0.3">
      <c r="A41" s="11" t="s">
        <v>28</v>
      </c>
      <c r="B41" s="37">
        <v>1</v>
      </c>
      <c r="C41" s="26"/>
      <c r="D41" s="33">
        <f>B41*C41</f>
        <v>0</v>
      </c>
    </row>
    <row r="42" spans="1:4" x14ac:dyDescent="0.3">
      <c r="A42" s="13" t="s">
        <v>5</v>
      </c>
      <c r="B42" s="37"/>
      <c r="C42" s="31"/>
      <c r="D42" s="33"/>
    </row>
    <row r="43" spans="1:4" x14ac:dyDescent="0.3">
      <c r="A43" s="15" t="s">
        <v>16</v>
      </c>
      <c r="B43" s="37">
        <v>2</v>
      </c>
      <c r="C43" s="26"/>
      <c r="D43" s="33">
        <f>B43*C43</f>
        <v>0</v>
      </c>
    </row>
    <row r="44" spans="1:4" x14ac:dyDescent="0.3">
      <c r="A44" s="13" t="s">
        <v>14</v>
      </c>
      <c r="B44" s="24"/>
      <c r="C44" s="31"/>
      <c r="D44" s="28"/>
    </row>
    <row r="45" spans="1:4" x14ac:dyDescent="0.3">
      <c r="A45" s="22" t="s">
        <v>19</v>
      </c>
      <c r="B45" s="24">
        <v>1</v>
      </c>
      <c r="C45" s="26"/>
      <c r="D45" s="33">
        <f>B45*C45</f>
        <v>0</v>
      </c>
    </row>
    <row r="46" spans="1:4" x14ac:dyDescent="0.3">
      <c r="A46" s="23"/>
      <c r="B46" s="25"/>
      <c r="C46" s="31"/>
      <c r="D46" s="28"/>
    </row>
    <row r="47" spans="1:4" x14ac:dyDescent="0.3">
      <c r="A47" s="22" t="s">
        <v>18</v>
      </c>
      <c r="B47" s="24">
        <v>1</v>
      </c>
      <c r="C47" s="26"/>
      <c r="D47" s="28">
        <f>B47*C47</f>
        <v>0</v>
      </c>
    </row>
    <row r="48" spans="1:4" x14ac:dyDescent="0.3">
      <c r="A48" s="23"/>
      <c r="B48" s="25"/>
      <c r="C48" s="31"/>
      <c r="D48" s="29"/>
    </row>
    <row r="49" spans="1:4" x14ac:dyDescent="0.3">
      <c r="A49" s="20" t="s">
        <v>29</v>
      </c>
      <c r="B49" s="24">
        <v>1</v>
      </c>
      <c r="C49" s="26"/>
      <c r="D49" s="32">
        <f>B49*C49</f>
        <v>0</v>
      </c>
    </row>
    <row r="50" spans="1:4" ht="17.25" thickBot="1" x14ac:dyDescent="0.35">
      <c r="A50" s="21"/>
      <c r="B50" s="38"/>
      <c r="C50" s="31"/>
      <c r="D50" s="39"/>
    </row>
    <row r="51" spans="1:4" ht="37.5" customHeight="1" thickBot="1" x14ac:dyDescent="0.35">
      <c r="A51" s="34" t="s">
        <v>2</v>
      </c>
      <c r="B51" s="35"/>
      <c r="C51" s="36"/>
      <c r="D51" s="14">
        <f>SUM(D4:D49)</f>
        <v>0</v>
      </c>
    </row>
  </sheetData>
  <mergeCells count="58">
    <mergeCell ref="A51:C51"/>
    <mergeCell ref="C22:C23"/>
    <mergeCell ref="D22:D23"/>
    <mergeCell ref="D26:D27"/>
    <mergeCell ref="D12:D15"/>
    <mergeCell ref="D16:D17"/>
    <mergeCell ref="D18:D21"/>
    <mergeCell ref="B28:B30"/>
    <mergeCell ref="B31:B32"/>
    <mergeCell ref="B33:B35"/>
    <mergeCell ref="B26:B27"/>
    <mergeCell ref="C26:C27"/>
    <mergeCell ref="C31:C32"/>
    <mergeCell ref="B24:B25"/>
    <mergeCell ref="C24:C25"/>
    <mergeCell ref="D24:D25"/>
    <mergeCell ref="B4:B8"/>
    <mergeCell ref="C4:C8"/>
    <mergeCell ref="B16:B17"/>
    <mergeCell ref="B18:B21"/>
    <mergeCell ref="B22:B23"/>
    <mergeCell ref="C12:C15"/>
    <mergeCell ref="B9:B11"/>
    <mergeCell ref="C9:C11"/>
    <mergeCell ref="D4:D8"/>
    <mergeCell ref="D9:D11"/>
    <mergeCell ref="B12:B15"/>
    <mergeCell ref="C16:C17"/>
    <mergeCell ref="C18:C21"/>
    <mergeCell ref="D28:D30"/>
    <mergeCell ref="D31:D32"/>
    <mergeCell ref="D33:D35"/>
    <mergeCell ref="D41:D42"/>
    <mergeCell ref="C41:C42"/>
    <mergeCell ref="C28:C30"/>
    <mergeCell ref="C33:C35"/>
    <mergeCell ref="C39:C40"/>
    <mergeCell ref="D39:D40"/>
    <mergeCell ref="B36:B38"/>
    <mergeCell ref="C36:C38"/>
    <mergeCell ref="D36:D38"/>
    <mergeCell ref="D43:D44"/>
    <mergeCell ref="C43:C44"/>
    <mergeCell ref="B41:B42"/>
    <mergeCell ref="B43:B44"/>
    <mergeCell ref="B49:B50"/>
    <mergeCell ref="C49:C50"/>
    <mergeCell ref="D49:D50"/>
    <mergeCell ref="B39:B40"/>
    <mergeCell ref="D45:D46"/>
    <mergeCell ref="B45:B46"/>
    <mergeCell ref="C45:C46"/>
    <mergeCell ref="A45:A46"/>
    <mergeCell ref="A49:A50"/>
    <mergeCell ref="A47:A48"/>
    <mergeCell ref="B47:B48"/>
    <mergeCell ref="C47:C48"/>
    <mergeCell ref="D47:D48"/>
  </mergeCells>
  <pageMargins left="0.25" right="0.25" top="0.75" bottom="0.75" header="0.3" footer="0.3"/>
  <pageSetup paperSize="9" scale="83" fitToHeight="0" orientation="portrait" r:id="rId1"/>
  <rowBreaks count="2" manualBreakCount="2">
    <brk id="15" max="16383" man="1"/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jaroslav.vavra</dc:creator>
  <cp:lastModifiedBy>Ivana Večeřová</cp:lastModifiedBy>
  <cp:lastPrinted>2015-08-11T12:11:13Z</cp:lastPrinted>
  <dcterms:created xsi:type="dcterms:W3CDTF">2015-07-22T09:43:00Z</dcterms:created>
  <dcterms:modified xsi:type="dcterms:W3CDTF">2015-08-11T12:35:20Z</dcterms:modified>
</cp:coreProperties>
</file>