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_verejne_zakazky\___zadavaci_dokumentace\STAVEBNI_PRACE\109_Lo_Úprava elektroinstalace motorových kobek v 1 PP_objekt L\Projektová dokumentace\"/>
    </mc:Choice>
  </mc:AlternateContent>
  <bookViews>
    <workbookView xWindow="0" yWindow="0" windowWidth="23040" windowHeight="9060"/>
  </bookViews>
  <sheets>
    <sheet name="RT01.2 nový" sheetId="2" r:id="rId1"/>
    <sheet name="RT01.2 stávající" sheetId="1" r:id="rId2"/>
    <sheet name="suma kabely" sheetId="3" r:id="rId3"/>
  </sheets>
  <definedNames>
    <definedName name="_xlnm.Print_Titles" localSheetId="0">'RT01.2 nový'!$10:$10</definedName>
    <definedName name="_xlnm.Print_Titles" localSheetId="2">'suma kabely'!#REF!</definedName>
    <definedName name="_xlnm.Print_Area" localSheetId="0">'RT01.2 nový'!$A$1:$H$96</definedName>
    <definedName name="_xlnm.Print_Area" localSheetId="2">'suma kabely'!$A$1:$B$33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7" i="3" l="1"/>
  <c r="C7" i="3"/>
  <c r="C6" i="3"/>
  <c r="C5" i="3"/>
</calcChain>
</file>

<file path=xl/sharedStrings.xml><?xml version="1.0" encoding="utf-8"?>
<sst xmlns="http://schemas.openxmlformats.org/spreadsheetml/2006/main" count="641" uniqueCount="99">
  <si>
    <t>okruh</t>
  </si>
  <si>
    <t>Popis</t>
  </si>
  <si>
    <t>kabel</t>
  </si>
  <si>
    <t>Poznámka</t>
  </si>
  <si>
    <t>zásuvka 16A/230V</t>
  </si>
  <si>
    <t>CYKY-J 3x2,5</t>
  </si>
  <si>
    <t>zásuvka 16A/400V</t>
  </si>
  <si>
    <t>CYKY-J 5x2,5</t>
  </si>
  <si>
    <t>zásuvka 32A/400V</t>
  </si>
  <si>
    <t>CYKY-J 5x6</t>
  </si>
  <si>
    <t>průtokový ohřívač</t>
  </si>
  <si>
    <t>palivové hospodářství 2kW</t>
  </si>
  <si>
    <t>RA5</t>
  </si>
  <si>
    <t>jeřáb</t>
  </si>
  <si>
    <t>CYKY-J 5x4</t>
  </si>
  <si>
    <t>RT01 - techn. Čerpání</t>
  </si>
  <si>
    <t>jistič</t>
  </si>
  <si>
    <t>16B/1</t>
  </si>
  <si>
    <t>16B/3</t>
  </si>
  <si>
    <t>32B/3</t>
  </si>
  <si>
    <t>16B/2/0,03AC</t>
  </si>
  <si>
    <t>20B/3</t>
  </si>
  <si>
    <t>63B/3</t>
  </si>
  <si>
    <t>zrušit kobka 1,2</t>
  </si>
  <si>
    <t>zrušit kobka 3,4</t>
  </si>
  <si>
    <t>Odkud</t>
  </si>
  <si>
    <t>RT01.2</t>
  </si>
  <si>
    <t>Kam (č.m.)</t>
  </si>
  <si>
    <t>01.10</t>
  </si>
  <si>
    <t>01.11</t>
  </si>
  <si>
    <t>01.11; 01.12;</t>
  </si>
  <si>
    <t>01.12</t>
  </si>
  <si>
    <t>01.13; 01.14;</t>
  </si>
  <si>
    <t>01.13</t>
  </si>
  <si>
    <t>01.14</t>
  </si>
  <si>
    <t>01.16</t>
  </si>
  <si>
    <t>01.04</t>
  </si>
  <si>
    <t>01.15</t>
  </si>
  <si>
    <t>???</t>
  </si>
  <si>
    <t>RT01.2-UPS</t>
  </si>
  <si>
    <t>40B/3</t>
  </si>
  <si>
    <t>CYKY-J 5x10</t>
  </si>
  <si>
    <t>zásuvka 63A/400V</t>
  </si>
  <si>
    <t>RT01.2A</t>
  </si>
  <si>
    <t>16B/2/0,03</t>
  </si>
  <si>
    <t>RT01.2UPS</t>
  </si>
  <si>
    <t>zásuvky 16A/230V okno1</t>
  </si>
  <si>
    <t>zásuvky 16A/230V okno2</t>
  </si>
  <si>
    <t>zásuvky 16A/230V okno3</t>
  </si>
  <si>
    <t>zásuvky 16A/230V okno4</t>
  </si>
  <si>
    <t>zásuvky 16A/230V okno5</t>
  </si>
  <si>
    <t>zásuvky 16A/400V</t>
  </si>
  <si>
    <t>16C/3+chránič</t>
  </si>
  <si>
    <t>32C/3</t>
  </si>
  <si>
    <t>32C/3+chránič</t>
  </si>
  <si>
    <t>kobka 1 - 01.11</t>
  </si>
  <si>
    <t>ZS1.1</t>
  </si>
  <si>
    <t>ZS1.2</t>
  </si>
  <si>
    <t>ZS1.3</t>
  </si>
  <si>
    <t>zás. 32A/400V</t>
  </si>
  <si>
    <t>chlazení</t>
  </si>
  <si>
    <t>ZS2.1</t>
  </si>
  <si>
    <t>ZS2.2</t>
  </si>
  <si>
    <t>ZS2.3</t>
  </si>
  <si>
    <t>kobka 2 - 01.12</t>
  </si>
  <si>
    <t>ZS3.1</t>
  </si>
  <si>
    <t>ZS3.2</t>
  </si>
  <si>
    <t>ZS3.3</t>
  </si>
  <si>
    <t>kobka 3 - 01.13</t>
  </si>
  <si>
    <t>ZS4.1</t>
  </si>
  <si>
    <t>ZS4.2</t>
  </si>
  <si>
    <t>ZS4.3</t>
  </si>
  <si>
    <t>kobka 4 - 01.14</t>
  </si>
  <si>
    <t>rezerva</t>
  </si>
  <si>
    <t>-</t>
  </si>
  <si>
    <t>zrušit</t>
  </si>
  <si>
    <t>původně okruh 100</t>
  </si>
  <si>
    <t>původně okruh 200</t>
  </si>
  <si>
    <t>původně okruh 202</t>
  </si>
  <si>
    <t>původně okruh 250</t>
  </si>
  <si>
    <t>původně okruh 01.2A.101</t>
  </si>
  <si>
    <t>původně okruh 01.2A.102</t>
  </si>
  <si>
    <t>původně okruh 01.2A.103</t>
  </si>
  <si>
    <t>délka</t>
  </si>
  <si>
    <t>stávající</t>
  </si>
  <si>
    <t>souč. kabel vyměnit</t>
  </si>
  <si>
    <t>Rozvaděč RT 01.2</t>
  </si>
  <si>
    <t>Stávající okruhy ke zrušení</t>
  </si>
  <si>
    <t>Kabelová tabulka</t>
  </si>
  <si>
    <t>stavba:</t>
  </si>
  <si>
    <t>Úprava elektroinstalace laboratoří pohonných jednotek - objekt L</t>
  </si>
  <si>
    <t>Vypracoval:</t>
  </si>
  <si>
    <t>Ing. Vladimír Jelínek</t>
  </si>
  <si>
    <t>Datum:</t>
  </si>
  <si>
    <t>11/2018</t>
  </si>
  <si>
    <t>RE8015</t>
  </si>
  <si>
    <t>Dozbrojení rozvaděče RT 01.2 UPS</t>
  </si>
  <si>
    <t>hasící systém</t>
  </si>
  <si>
    <t>RT01.2U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</si>
</sst>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49" fontId="0" fillId="0" borderId="0" xfId="0" applyNumberFormat="1" applyAlignment="1">
      <alignment horizontal="right"/>
    </xf>
    <xf numFmtId="0" fontId="0" fillId="2" borderId="0" xfId="0" applyFill="1"/>
    <xf numFmtId="49" fontId="0" fillId="2" borderId="0" xfId="0" applyNumberFormat="1" applyFill="1" applyAlignment="1">
      <alignment horizontal="right"/>
    </xf>
    <xf numFmtId="0" fontId="0" fillId="0" borderId="1" xfId="0" applyBorder="1"/>
    <xf numFmtId="0" fontId="2" fillId="0" borderId="0" xfId="0" applyFont="1"/>
    <xf numFmtId="0" fontId="0" fillId="3" borderId="0" xfId="0" applyFill="1"/>
    <xf numFmtId="49" fontId="0" fillId="3" borderId="0" xfId="0" applyNumberFormat="1" applyFill="1" applyAlignment="1">
      <alignment horizontal="right"/>
    </xf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49" fontId="0" fillId="0" borderId="1" xfId="0" applyNumberFormat="1" applyBorder="1" applyAlignment="1">
      <alignment horizontal="center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3" fillId="4" borderId="1" xfId="0" applyFont="1" applyFill="1" applyBorder="1" applyAlignment="1">
      <alignment horizontal="right"/>
    </xf>
    <xf numFmtId="0" fontId="3" fillId="4" borderId="1" xfId="0" applyFont="1" applyFill="1" applyBorder="1" applyAlignment="1">
      <alignment horizontal="left"/>
    </xf>
    <xf numFmtId="0" fontId="3" fillId="4" borderId="1" xfId="0" applyFont="1" applyFill="1" applyBorder="1" applyAlignment="1">
      <alignment horizontal="center"/>
    </xf>
    <xf numFmtId="49" fontId="3" fillId="4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center"/>
    </xf>
    <xf numFmtId="49" fontId="0" fillId="0" borderId="1" xfId="0" applyNumberForma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4" fillId="0" borderId="0" xfId="0" applyFont="1"/>
    <xf numFmtId="49" fontId="0" fillId="0" borderId="0" xfId="0" applyNumberFormat="1" applyAlignment="1">
      <alignment horizontal="left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5"/>
  <sheetViews>
    <sheetView tabSelected="1" topLeftCell="A10" zoomScaleNormal="100" zoomScaleSheetLayoutView="100" workbookViewId="0">
      <selection activeCell="E23" sqref="E23"/>
    </sheetView>
  </sheetViews>
  <sheetFormatPr defaultRowHeight="15" x14ac:dyDescent="0.25"/>
  <cols>
    <col min="1" max="1" width="10.85546875" customWidth="1"/>
    <col min="2" max="2" width="5.7109375" style="10" customWidth="1"/>
    <col min="3" max="3" width="24.140625" style="11" customWidth="1"/>
    <col min="4" max="4" width="10.140625" style="11" customWidth="1"/>
    <col min="5" max="5" width="14.7109375" style="12" customWidth="1"/>
    <col min="6" max="6" width="13.5703125" style="11" customWidth="1"/>
    <col min="7" max="7" width="6.28515625" style="11" customWidth="1"/>
    <col min="8" max="8" width="24.140625" style="11" customWidth="1"/>
    <col min="9" max="9" width="15.7109375" style="11" customWidth="1"/>
  </cols>
  <sheetData>
    <row r="1" spans="1:9" x14ac:dyDescent="0.25">
      <c r="A1" t="s">
        <v>95</v>
      </c>
    </row>
    <row r="2" spans="1:9" ht="21" x14ac:dyDescent="0.35">
      <c r="A2" s="27" t="s">
        <v>88</v>
      </c>
    </row>
    <row r="4" spans="1:9" x14ac:dyDescent="0.25">
      <c r="A4" t="s">
        <v>89</v>
      </c>
      <c r="B4" s="10" t="s">
        <v>90</v>
      </c>
    </row>
    <row r="5" spans="1:9" x14ac:dyDescent="0.25">
      <c r="A5" t="s">
        <v>91</v>
      </c>
      <c r="B5" s="10" t="s">
        <v>92</v>
      </c>
    </row>
    <row r="6" spans="1:9" x14ac:dyDescent="0.25">
      <c r="A6" t="s">
        <v>93</v>
      </c>
      <c r="B6" s="28" t="s">
        <v>94</v>
      </c>
    </row>
    <row r="7" spans="1:9" x14ac:dyDescent="0.25">
      <c r="B7" s="28"/>
    </row>
    <row r="8" spans="1:9" ht="18.75" x14ac:dyDescent="0.3">
      <c r="A8" s="6" t="s">
        <v>86</v>
      </c>
    </row>
    <row r="9" spans="1:9" ht="9" customHeight="1" x14ac:dyDescent="0.25"/>
    <row r="10" spans="1:9" x14ac:dyDescent="0.25">
      <c r="A10" s="31" t="s">
        <v>0</v>
      </c>
      <c r="B10" s="31"/>
      <c r="C10" s="9" t="s">
        <v>1</v>
      </c>
      <c r="D10" s="9" t="s">
        <v>25</v>
      </c>
      <c r="E10" s="13" t="s">
        <v>27</v>
      </c>
      <c r="F10" s="9" t="s">
        <v>2</v>
      </c>
      <c r="G10" s="9" t="s">
        <v>83</v>
      </c>
      <c r="H10" s="9" t="s">
        <v>3</v>
      </c>
      <c r="I10" s="9" t="s">
        <v>16</v>
      </c>
    </row>
    <row r="11" spans="1:9" x14ac:dyDescent="0.25">
      <c r="A11" s="5"/>
      <c r="B11" s="20"/>
      <c r="C11" s="9"/>
      <c r="D11" s="9"/>
      <c r="E11" s="13"/>
      <c r="F11" s="9"/>
      <c r="G11" s="9"/>
      <c r="H11" s="9"/>
      <c r="I11" s="9"/>
    </row>
    <row r="12" spans="1:9" x14ac:dyDescent="0.25">
      <c r="A12" s="21" t="s">
        <v>26</v>
      </c>
      <c r="B12" s="20">
        <v>101</v>
      </c>
      <c r="C12" s="9" t="s">
        <v>4</v>
      </c>
      <c r="D12" s="9" t="s">
        <v>26</v>
      </c>
      <c r="E12" s="13" t="s">
        <v>74</v>
      </c>
      <c r="F12" s="9" t="s">
        <v>5</v>
      </c>
      <c r="G12" s="9" t="s">
        <v>74</v>
      </c>
      <c r="H12" s="9" t="s">
        <v>84</v>
      </c>
      <c r="I12" s="22" t="s">
        <v>44</v>
      </c>
    </row>
    <row r="13" spans="1:9" x14ac:dyDescent="0.25">
      <c r="A13" s="21" t="s">
        <v>26</v>
      </c>
      <c r="B13" s="20">
        <v>102</v>
      </c>
      <c r="C13" s="9" t="s">
        <v>73</v>
      </c>
      <c r="D13" s="9" t="s">
        <v>26</v>
      </c>
      <c r="E13" s="13" t="s">
        <v>74</v>
      </c>
      <c r="F13" s="9" t="s">
        <v>74</v>
      </c>
      <c r="G13" s="9" t="s">
        <v>74</v>
      </c>
      <c r="H13" s="9" t="s">
        <v>84</v>
      </c>
      <c r="I13" s="22" t="s">
        <v>44</v>
      </c>
    </row>
    <row r="14" spans="1:9" x14ac:dyDescent="0.25">
      <c r="A14" s="21" t="s">
        <v>26</v>
      </c>
      <c r="B14" s="20">
        <v>103</v>
      </c>
      <c r="C14" s="9" t="s">
        <v>73</v>
      </c>
      <c r="D14" s="9" t="s">
        <v>26</v>
      </c>
      <c r="E14" s="13" t="s">
        <v>74</v>
      </c>
      <c r="F14" s="9" t="s">
        <v>74</v>
      </c>
      <c r="G14" s="9" t="s">
        <v>74</v>
      </c>
      <c r="H14" s="9" t="s">
        <v>84</v>
      </c>
      <c r="I14" s="22"/>
    </row>
    <row r="15" spans="1:9" x14ac:dyDescent="0.25">
      <c r="A15" s="21" t="s">
        <v>26</v>
      </c>
      <c r="B15" s="20">
        <v>104</v>
      </c>
      <c r="C15" s="9" t="s">
        <v>4</v>
      </c>
      <c r="D15" s="9" t="s">
        <v>26</v>
      </c>
      <c r="E15" s="13" t="s">
        <v>35</v>
      </c>
      <c r="F15" s="9" t="s">
        <v>5</v>
      </c>
      <c r="G15" s="9" t="s">
        <v>74</v>
      </c>
      <c r="H15" s="9" t="s">
        <v>84</v>
      </c>
      <c r="I15" s="22" t="s">
        <v>44</v>
      </c>
    </row>
    <row r="16" spans="1:9" x14ac:dyDescent="0.25">
      <c r="A16" s="21"/>
      <c r="B16" s="20"/>
      <c r="C16" s="9"/>
      <c r="D16" s="9"/>
      <c r="E16" s="13"/>
      <c r="F16" s="9"/>
      <c r="G16" s="9"/>
      <c r="H16" s="9"/>
      <c r="I16" s="22"/>
    </row>
    <row r="17" spans="1:9" x14ac:dyDescent="0.25">
      <c r="A17" s="21" t="s">
        <v>26</v>
      </c>
      <c r="B17" s="20">
        <v>206</v>
      </c>
      <c r="C17" s="9" t="s">
        <v>73</v>
      </c>
      <c r="D17" s="9" t="s">
        <v>26</v>
      </c>
      <c r="E17" s="13" t="s">
        <v>74</v>
      </c>
      <c r="F17" s="9" t="s">
        <v>7</v>
      </c>
      <c r="G17" s="9" t="s">
        <v>74</v>
      </c>
      <c r="H17" s="9" t="s">
        <v>84</v>
      </c>
      <c r="I17" s="22" t="s">
        <v>18</v>
      </c>
    </row>
    <row r="18" spans="1:9" x14ac:dyDescent="0.25">
      <c r="A18" s="21" t="s">
        <v>26</v>
      </c>
      <c r="B18" s="20">
        <v>207</v>
      </c>
      <c r="C18" s="9" t="s">
        <v>6</v>
      </c>
      <c r="D18" s="9" t="s">
        <v>26</v>
      </c>
      <c r="E18" s="13" t="s">
        <v>35</v>
      </c>
      <c r="F18" s="9" t="s">
        <v>7</v>
      </c>
      <c r="G18" s="9" t="s">
        <v>74</v>
      </c>
      <c r="H18" s="9" t="s">
        <v>84</v>
      </c>
      <c r="I18" s="22" t="s">
        <v>18</v>
      </c>
    </row>
    <row r="19" spans="1:9" x14ac:dyDescent="0.25">
      <c r="A19" s="21" t="s">
        <v>26</v>
      </c>
      <c r="B19" s="20">
        <v>208</v>
      </c>
      <c r="C19" s="9" t="s">
        <v>6</v>
      </c>
      <c r="D19" s="9" t="s">
        <v>26</v>
      </c>
      <c r="E19" s="13" t="s">
        <v>35</v>
      </c>
      <c r="F19" s="9" t="s">
        <v>7</v>
      </c>
      <c r="G19" s="9" t="s">
        <v>74</v>
      </c>
      <c r="H19" s="9" t="s">
        <v>84</v>
      </c>
      <c r="I19" s="22" t="s">
        <v>18</v>
      </c>
    </row>
    <row r="20" spans="1:9" x14ac:dyDescent="0.25">
      <c r="A20" s="21"/>
      <c r="B20" s="20"/>
      <c r="C20" s="9"/>
      <c r="D20" s="9"/>
      <c r="E20" s="13"/>
      <c r="F20" s="9"/>
      <c r="G20" s="9"/>
      <c r="H20" s="9"/>
      <c r="I20" s="22"/>
    </row>
    <row r="21" spans="1:9" x14ac:dyDescent="0.25">
      <c r="A21" s="21" t="s">
        <v>26</v>
      </c>
      <c r="B21" s="20">
        <v>251</v>
      </c>
      <c r="C21" s="9" t="s">
        <v>73</v>
      </c>
      <c r="D21" s="9" t="s">
        <v>26</v>
      </c>
      <c r="E21" s="13" t="s">
        <v>74</v>
      </c>
      <c r="F21" s="9"/>
      <c r="G21" s="9" t="s">
        <v>74</v>
      </c>
      <c r="H21" s="9" t="s">
        <v>84</v>
      </c>
      <c r="I21" s="22" t="s">
        <v>19</v>
      </c>
    </row>
    <row r="22" spans="1:9" x14ac:dyDescent="0.25">
      <c r="A22" s="21" t="s">
        <v>26</v>
      </c>
      <c r="B22" s="20">
        <v>252</v>
      </c>
      <c r="C22" s="9" t="s">
        <v>8</v>
      </c>
      <c r="D22" s="9" t="s">
        <v>26</v>
      </c>
      <c r="E22" s="13"/>
      <c r="F22" s="9" t="s">
        <v>9</v>
      </c>
      <c r="G22" s="9" t="s">
        <v>74</v>
      </c>
      <c r="H22" s="9" t="s">
        <v>84</v>
      </c>
      <c r="I22" s="22" t="s">
        <v>19</v>
      </c>
    </row>
    <row r="23" spans="1:9" x14ac:dyDescent="0.25">
      <c r="A23" s="21" t="s">
        <v>26</v>
      </c>
      <c r="B23" s="20">
        <v>255</v>
      </c>
      <c r="C23" s="9" t="s">
        <v>8</v>
      </c>
      <c r="D23" s="9" t="s">
        <v>26</v>
      </c>
      <c r="E23" s="13" t="s">
        <v>74</v>
      </c>
      <c r="F23" s="9" t="s">
        <v>9</v>
      </c>
      <c r="G23" s="9" t="s">
        <v>74</v>
      </c>
      <c r="H23" s="9" t="s">
        <v>84</v>
      </c>
      <c r="I23" s="22" t="s">
        <v>19</v>
      </c>
    </row>
    <row r="24" spans="1:9" x14ac:dyDescent="0.25">
      <c r="A24" s="21"/>
      <c r="B24" s="20"/>
      <c r="C24" s="9"/>
      <c r="D24" s="9"/>
      <c r="E24" s="13"/>
      <c r="F24" s="9"/>
      <c r="G24" s="9"/>
      <c r="H24" s="9"/>
      <c r="I24" s="9"/>
    </row>
    <row r="25" spans="1:9" x14ac:dyDescent="0.25">
      <c r="A25" s="21" t="s">
        <v>26</v>
      </c>
      <c r="B25" s="20">
        <v>300</v>
      </c>
      <c r="C25" s="9" t="s">
        <v>10</v>
      </c>
      <c r="D25" s="9" t="s">
        <v>26</v>
      </c>
      <c r="E25" s="13" t="s">
        <v>35</v>
      </c>
      <c r="F25" s="9" t="s">
        <v>5</v>
      </c>
      <c r="G25" s="9" t="s">
        <v>74</v>
      </c>
      <c r="H25" s="9" t="s">
        <v>84</v>
      </c>
      <c r="I25" s="9" t="s">
        <v>20</v>
      </c>
    </row>
    <row r="26" spans="1:9" x14ac:dyDescent="0.25">
      <c r="A26" s="21" t="s">
        <v>26</v>
      </c>
      <c r="B26" s="20">
        <v>301</v>
      </c>
      <c r="C26" s="9" t="s">
        <v>11</v>
      </c>
      <c r="D26" s="9" t="s">
        <v>26</v>
      </c>
      <c r="E26" s="13" t="s">
        <v>28</v>
      </c>
      <c r="F26" s="9" t="s">
        <v>5</v>
      </c>
      <c r="G26" s="9" t="s">
        <v>74</v>
      </c>
      <c r="H26" s="9" t="s">
        <v>84</v>
      </c>
      <c r="I26" s="9" t="s">
        <v>17</v>
      </c>
    </row>
    <row r="27" spans="1:9" x14ac:dyDescent="0.25">
      <c r="A27" s="21"/>
      <c r="B27" s="20"/>
      <c r="C27" s="9"/>
      <c r="D27" s="9"/>
      <c r="E27" s="13"/>
      <c r="F27" s="9"/>
      <c r="G27" s="9"/>
      <c r="H27" s="9"/>
      <c r="I27" s="9"/>
    </row>
    <row r="28" spans="1:9" x14ac:dyDescent="0.25">
      <c r="A28" s="21" t="s">
        <v>26</v>
      </c>
      <c r="B28" s="20">
        <v>400</v>
      </c>
      <c r="C28" s="9" t="s">
        <v>12</v>
      </c>
      <c r="D28" s="9" t="s">
        <v>26</v>
      </c>
      <c r="E28" s="13" t="s">
        <v>28</v>
      </c>
      <c r="F28" s="9" t="s">
        <v>7</v>
      </c>
      <c r="G28" s="9" t="s">
        <v>74</v>
      </c>
      <c r="H28" s="9" t="s">
        <v>84</v>
      </c>
      <c r="I28" s="9" t="s">
        <v>18</v>
      </c>
    </row>
    <row r="29" spans="1:9" x14ac:dyDescent="0.25">
      <c r="A29" s="21" t="s">
        <v>26</v>
      </c>
      <c r="B29" s="20">
        <v>401</v>
      </c>
      <c r="C29" s="9" t="s">
        <v>13</v>
      </c>
      <c r="D29" s="9" t="s">
        <v>26</v>
      </c>
      <c r="E29" s="13" t="s">
        <v>36</v>
      </c>
      <c r="F29" s="9" t="s">
        <v>14</v>
      </c>
      <c r="G29" s="9">
        <v>10</v>
      </c>
      <c r="H29" s="9" t="s">
        <v>85</v>
      </c>
      <c r="I29" s="9" t="s">
        <v>21</v>
      </c>
    </row>
    <row r="30" spans="1:9" x14ac:dyDescent="0.25">
      <c r="A30" s="21"/>
      <c r="B30" s="20"/>
      <c r="C30" s="9"/>
      <c r="D30" s="9"/>
      <c r="E30" s="13"/>
      <c r="F30" s="9"/>
      <c r="G30" s="9"/>
      <c r="H30" s="9"/>
      <c r="I30" s="9"/>
    </row>
    <row r="31" spans="1:9" x14ac:dyDescent="0.25">
      <c r="A31" s="21" t="s">
        <v>26</v>
      </c>
      <c r="B31" s="20">
        <v>500</v>
      </c>
      <c r="C31" s="9" t="s">
        <v>15</v>
      </c>
      <c r="D31" s="9" t="s">
        <v>26</v>
      </c>
      <c r="E31" s="13"/>
      <c r="F31" s="9" t="s">
        <v>9</v>
      </c>
      <c r="G31" s="9" t="s">
        <v>74</v>
      </c>
      <c r="H31" s="9" t="s">
        <v>84</v>
      </c>
      <c r="I31" s="9" t="s">
        <v>19</v>
      </c>
    </row>
    <row r="32" spans="1:9" x14ac:dyDescent="0.25">
      <c r="A32" s="21" t="s">
        <v>26</v>
      </c>
      <c r="B32" s="20">
        <v>501</v>
      </c>
      <c r="C32" s="9" t="s">
        <v>39</v>
      </c>
      <c r="D32" s="9" t="s">
        <v>26</v>
      </c>
      <c r="E32" s="13" t="s">
        <v>28</v>
      </c>
      <c r="F32" s="9" t="s">
        <v>41</v>
      </c>
      <c r="G32" s="9" t="s">
        <v>74</v>
      </c>
      <c r="H32" s="9" t="s">
        <v>84</v>
      </c>
      <c r="I32" s="9" t="s">
        <v>40</v>
      </c>
    </row>
    <row r="33" spans="1:9" x14ac:dyDescent="0.25">
      <c r="A33" s="21"/>
      <c r="B33" s="20"/>
      <c r="C33" s="9"/>
      <c r="D33" s="9"/>
      <c r="E33" s="13"/>
      <c r="F33" s="9"/>
      <c r="G33" s="9"/>
      <c r="H33" s="9"/>
      <c r="I33" s="9"/>
    </row>
    <row r="34" spans="1:9" x14ac:dyDescent="0.25">
      <c r="A34" s="21" t="s">
        <v>26</v>
      </c>
      <c r="B34" s="20">
        <v>611</v>
      </c>
      <c r="C34" s="9" t="s">
        <v>56</v>
      </c>
      <c r="D34" s="9" t="s">
        <v>26</v>
      </c>
      <c r="E34" s="13" t="s">
        <v>55</v>
      </c>
      <c r="F34" s="9" t="s">
        <v>9</v>
      </c>
      <c r="G34" s="9">
        <v>18</v>
      </c>
      <c r="H34" s="9"/>
      <c r="I34" s="9" t="s">
        <v>53</v>
      </c>
    </row>
    <row r="35" spans="1:9" x14ac:dyDescent="0.25">
      <c r="A35" s="21" t="s">
        <v>26</v>
      </c>
      <c r="B35" s="20">
        <v>612</v>
      </c>
      <c r="C35" s="9" t="s">
        <v>57</v>
      </c>
      <c r="D35" s="9" t="s">
        <v>26</v>
      </c>
      <c r="E35" s="13" t="s">
        <v>55</v>
      </c>
      <c r="F35" s="9" t="s">
        <v>9</v>
      </c>
      <c r="G35" s="9">
        <v>16</v>
      </c>
      <c r="H35" s="9"/>
      <c r="I35" s="9" t="s">
        <v>53</v>
      </c>
    </row>
    <row r="36" spans="1:9" x14ac:dyDescent="0.25">
      <c r="A36" s="21" t="s">
        <v>26</v>
      </c>
      <c r="B36" s="20">
        <v>613</v>
      </c>
      <c r="C36" s="9" t="s">
        <v>58</v>
      </c>
      <c r="D36" s="9" t="s">
        <v>26</v>
      </c>
      <c r="E36" s="13" t="s">
        <v>55</v>
      </c>
      <c r="F36" s="9" t="s">
        <v>9</v>
      </c>
      <c r="G36" s="9">
        <v>20</v>
      </c>
      <c r="H36" s="9"/>
      <c r="I36" s="9" t="s">
        <v>53</v>
      </c>
    </row>
    <row r="37" spans="1:9" x14ac:dyDescent="0.25">
      <c r="A37" s="21" t="s">
        <v>26</v>
      </c>
      <c r="B37" s="20">
        <v>614</v>
      </c>
      <c r="C37" s="9" t="s">
        <v>59</v>
      </c>
      <c r="D37" s="9" t="s">
        <v>26</v>
      </c>
      <c r="E37" s="13" t="s">
        <v>55</v>
      </c>
      <c r="F37" s="9" t="s">
        <v>9</v>
      </c>
      <c r="G37" s="9">
        <v>20</v>
      </c>
      <c r="H37" s="9"/>
      <c r="I37" s="9" t="s">
        <v>54</v>
      </c>
    </row>
    <row r="38" spans="1:9" x14ac:dyDescent="0.25">
      <c r="A38" s="21" t="s">
        <v>26</v>
      </c>
      <c r="B38" s="20">
        <v>615</v>
      </c>
      <c r="C38" s="9" t="s">
        <v>60</v>
      </c>
      <c r="D38" s="9" t="s">
        <v>26</v>
      </c>
      <c r="E38" s="13" t="s">
        <v>55</v>
      </c>
      <c r="F38" s="9" t="s">
        <v>9</v>
      </c>
      <c r="G38" s="9">
        <v>16</v>
      </c>
      <c r="H38" s="9"/>
      <c r="I38" s="9" t="s">
        <v>53</v>
      </c>
    </row>
    <row r="39" spans="1:9" x14ac:dyDescent="0.25">
      <c r="A39" s="21"/>
      <c r="B39" s="20"/>
      <c r="C39" s="9"/>
      <c r="D39" s="9"/>
      <c r="E39" s="13"/>
      <c r="F39" s="9"/>
      <c r="G39" s="9"/>
      <c r="H39" s="9"/>
      <c r="I39" s="9"/>
    </row>
    <row r="40" spans="1:9" x14ac:dyDescent="0.25">
      <c r="A40" s="21" t="s">
        <v>26</v>
      </c>
      <c r="B40" s="20">
        <v>621</v>
      </c>
      <c r="C40" s="9" t="s">
        <v>61</v>
      </c>
      <c r="D40" s="9" t="s">
        <v>26</v>
      </c>
      <c r="E40" s="13" t="s">
        <v>64</v>
      </c>
      <c r="F40" s="9" t="s">
        <v>9</v>
      </c>
      <c r="G40" s="9">
        <v>25</v>
      </c>
      <c r="H40" s="9"/>
      <c r="I40" s="9" t="s">
        <v>53</v>
      </c>
    </row>
    <row r="41" spans="1:9" x14ac:dyDescent="0.25">
      <c r="A41" s="21" t="s">
        <v>26</v>
      </c>
      <c r="B41" s="20">
        <v>622</v>
      </c>
      <c r="C41" s="9" t="s">
        <v>62</v>
      </c>
      <c r="D41" s="9" t="s">
        <v>26</v>
      </c>
      <c r="E41" s="13" t="s">
        <v>64</v>
      </c>
      <c r="F41" s="9" t="s">
        <v>9</v>
      </c>
      <c r="G41" s="9">
        <v>23</v>
      </c>
      <c r="H41" s="9"/>
      <c r="I41" s="9" t="s">
        <v>53</v>
      </c>
    </row>
    <row r="42" spans="1:9" x14ac:dyDescent="0.25">
      <c r="A42" s="21" t="s">
        <v>26</v>
      </c>
      <c r="B42" s="20">
        <v>623</v>
      </c>
      <c r="C42" s="9" t="s">
        <v>63</v>
      </c>
      <c r="D42" s="9" t="s">
        <v>26</v>
      </c>
      <c r="E42" s="13" t="s">
        <v>64</v>
      </c>
      <c r="F42" s="9" t="s">
        <v>9</v>
      </c>
      <c r="G42" s="9">
        <v>25</v>
      </c>
      <c r="H42" s="9"/>
      <c r="I42" s="9" t="s">
        <v>53</v>
      </c>
    </row>
    <row r="43" spans="1:9" x14ac:dyDescent="0.25">
      <c r="A43" s="21" t="s">
        <v>26</v>
      </c>
      <c r="B43" s="20">
        <v>624</v>
      </c>
      <c r="C43" s="9" t="s">
        <v>59</v>
      </c>
      <c r="D43" s="9" t="s">
        <v>26</v>
      </c>
      <c r="E43" s="13" t="s">
        <v>64</v>
      </c>
      <c r="F43" s="9" t="s">
        <v>9</v>
      </c>
      <c r="G43" s="9">
        <v>25</v>
      </c>
      <c r="H43" s="9"/>
      <c r="I43" s="9" t="s">
        <v>54</v>
      </c>
    </row>
    <row r="44" spans="1:9" x14ac:dyDescent="0.25">
      <c r="A44" s="21" t="s">
        <v>26</v>
      </c>
      <c r="B44" s="20">
        <v>625</v>
      </c>
      <c r="C44" s="9" t="s">
        <v>60</v>
      </c>
      <c r="D44" s="9" t="s">
        <v>26</v>
      </c>
      <c r="E44" s="13" t="s">
        <v>64</v>
      </c>
      <c r="F44" s="9" t="s">
        <v>9</v>
      </c>
      <c r="G44" s="9">
        <v>23</v>
      </c>
      <c r="H44" s="9"/>
      <c r="I44" s="9" t="s">
        <v>53</v>
      </c>
    </row>
    <row r="45" spans="1:9" x14ac:dyDescent="0.25">
      <c r="A45" s="21"/>
      <c r="B45" s="20"/>
      <c r="C45" s="9"/>
      <c r="D45" s="9"/>
      <c r="E45" s="13"/>
      <c r="F45" s="9"/>
      <c r="G45" s="9"/>
      <c r="H45" s="9"/>
      <c r="I45" s="9"/>
    </row>
    <row r="46" spans="1:9" x14ac:dyDescent="0.25">
      <c r="A46" s="21" t="s">
        <v>26</v>
      </c>
      <c r="B46" s="20">
        <v>631</v>
      </c>
      <c r="C46" s="9" t="s">
        <v>65</v>
      </c>
      <c r="D46" s="9" t="s">
        <v>26</v>
      </c>
      <c r="E46" s="13" t="s">
        <v>68</v>
      </c>
      <c r="F46" s="9" t="s">
        <v>9</v>
      </c>
      <c r="G46" s="9">
        <v>29</v>
      </c>
      <c r="H46" s="9"/>
      <c r="I46" s="9" t="s">
        <v>53</v>
      </c>
    </row>
    <row r="47" spans="1:9" x14ac:dyDescent="0.25">
      <c r="A47" s="21" t="s">
        <v>26</v>
      </c>
      <c r="B47" s="20">
        <v>632</v>
      </c>
      <c r="C47" s="9" t="s">
        <v>66</v>
      </c>
      <c r="D47" s="9" t="s">
        <v>26</v>
      </c>
      <c r="E47" s="13" t="s">
        <v>68</v>
      </c>
      <c r="F47" s="9" t="s">
        <v>9</v>
      </c>
      <c r="G47" s="9">
        <v>29</v>
      </c>
      <c r="H47" s="9"/>
      <c r="I47" s="9" t="s">
        <v>53</v>
      </c>
    </row>
    <row r="48" spans="1:9" x14ac:dyDescent="0.25">
      <c r="A48" s="21" t="s">
        <v>26</v>
      </c>
      <c r="B48" s="20">
        <v>633</v>
      </c>
      <c r="C48" s="9" t="s">
        <v>67</v>
      </c>
      <c r="D48" s="9" t="s">
        <v>26</v>
      </c>
      <c r="E48" s="13" t="s">
        <v>68</v>
      </c>
      <c r="F48" s="9" t="s">
        <v>9</v>
      </c>
      <c r="G48" s="9">
        <v>28</v>
      </c>
      <c r="H48" s="9"/>
      <c r="I48" s="9" t="s">
        <v>53</v>
      </c>
    </row>
    <row r="49" spans="1:9" x14ac:dyDescent="0.25">
      <c r="A49" s="21" t="s">
        <v>26</v>
      </c>
      <c r="B49" s="20">
        <v>634</v>
      </c>
      <c r="C49" s="9" t="s">
        <v>59</v>
      </c>
      <c r="D49" s="9" t="s">
        <v>26</v>
      </c>
      <c r="E49" s="13" t="s">
        <v>68</v>
      </c>
      <c r="F49" s="9" t="s">
        <v>9</v>
      </c>
      <c r="G49" s="9">
        <v>29</v>
      </c>
      <c r="H49" s="9"/>
      <c r="I49" s="9" t="s">
        <v>54</v>
      </c>
    </row>
    <row r="50" spans="1:9" x14ac:dyDescent="0.25">
      <c r="A50" s="21" t="s">
        <v>26</v>
      </c>
      <c r="B50" s="20">
        <v>635</v>
      </c>
      <c r="C50" s="9" t="s">
        <v>60</v>
      </c>
      <c r="D50" s="9" t="s">
        <v>26</v>
      </c>
      <c r="E50" s="13" t="s">
        <v>68</v>
      </c>
      <c r="F50" s="9" t="s">
        <v>9</v>
      </c>
      <c r="G50" s="9">
        <v>29</v>
      </c>
      <c r="H50" s="9"/>
      <c r="I50" s="9" t="s">
        <v>53</v>
      </c>
    </row>
    <row r="51" spans="1:9" x14ac:dyDescent="0.25">
      <c r="A51" s="21"/>
      <c r="B51" s="20"/>
      <c r="C51" s="9"/>
      <c r="D51" s="9"/>
      <c r="E51" s="13"/>
      <c r="F51" s="9"/>
      <c r="G51" s="9"/>
      <c r="H51" s="9"/>
      <c r="I51" s="9"/>
    </row>
    <row r="52" spans="1:9" x14ac:dyDescent="0.25">
      <c r="A52" s="21" t="s">
        <v>26</v>
      </c>
      <c r="B52" s="20">
        <v>641</v>
      </c>
      <c r="C52" s="9" t="s">
        <v>69</v>
      </c>
      <c r="D52" s="9" t="s">
        <v>26</v>
      </c>
      <c r="E52" s="13" t="s">
        <v>72</v>
      </c>
      <c r="F52" s="9" t="s">
        <v>9</v>
      </c>
      <c r="G52" s="9">
        <v>33</v>
      </c>
      <c r="H52" s="9"/>
      <c r="I52" s="9" t="s">
        <v>53</v>
      </c>
    </row>
    <row r="53" spans="1:9" x14ac:dyDescent="0.25">
      <c r="A53" s="21" t="s">
        <v>26</v>
      </c>
      <c r="B53" s="20">
        <v>642</v>
      </c>
      <c r="C53" s="9" t="s">
        <v>70</v>
      </c>
      <c r="D53" s="9" t="s">
        <v>26</v>
      </c>
      <c r="E53" s="13" t="s">
        <v>72</v>
      </c>
      <c r="F53" s="9" t="s">
        <v>9</v>
      </c>
      <c r="G53" s="9">
        <v>31</v>
      </c>
      <c r="H53" s="9"/>
      <c r="I53" s="9" t="s">
        <v>53</v>
      </c>
    </row>
    <row r="54" spans="1:9" x14ac:dyDescent="0.25">
      <c r="A54" s="21" t="s">
        <v>26</v>
      </c>
      <c r="B54" s="20">
        <v>643</v>
      </c>
      <c r="C54" s="9" t="s">
        <v>71</v>
      </c>
      <c r="D54" s="9" t="s">
        <v>26</v>
      </c>
      <c r="E54" s="13" t="s">
        <v>72</v>
      </c>
      <c r="F54" s="9" t="s">
        <v>9</v>
      </c>
      <c r="G54" s="9">
        <v>33</v>
      </c>
      <c r="H54" s="9"/>
      <c r="I54" s="9" t="s">
        <v>53</v>
      </c>
    </row>
    <row r="55" spans="1:9" x14ac:dyDescent="0.25">
      <c r="A55" s="21" t="s">
        <v>26</v>
      </c>
      <c r="B55" s="20">
        <v>644</v>
      </c>
      <c r="C55" s="9" t="s">
        <v>59</v>
      </c>
      <c r="D55" s="9" t="s">
        <v>26</v>
      </c>
      <c r="E55" s="13" t="s">
        <v>72</v>
      </c>
      <c r="F55" s="9" t="s">
        <v>9</v>
      </c>
      <c r="G55" s="9">
        <v>33</v>
      </c>
      <c r="H55" s="9"/>
      <c r="I55" s="9" t="s">
        <v>54</v>
      </c>
    </row>
    <row r="56" spans="1:9" x14ac:dyDescent="0.25">
      <c r="A56" s="21" t="s">
        <v>26</v>
      </c>
      <c r="B56" s="20">
        <v>645</v>
      </c>
      <c r="C56" s="9" t="s">
        <v>60</v>
      </c>
      <c r="D56" s="9" t="s">
        <v>26</v>
      </c>
      <c r="E56" s="13" t="s">
        <v>72</v>
      </c>
      <c r="F56" s="9" t="s">
        <v>9</v>
      </c>
      <c r="G56" s="9">
        <v>29</v>
      </c>
      <c r="H56" s="9"/>
      <c r="I56" s="9" t="s">
        <v>53</v>
      </c>
    </row>
    <row r="57" spans="1:9" x14ac:dyDescent="0.25">
      <c r="A57" s="21"/>
      <c r="B57" s="20"/>
      <c r="C57" s="9"/>
      <c r="D57" s="9"/>
      <c r="E57" s="13"/>
      <c r="F57" s="9"/>
      <c r="G57" s="9"/>
      <c r="H57" s="9"/>
      <c r="I57" s="9"/>
    </row>
    <row r="58" spans="1:9" x14ac:dyDescent="0.25">
      <c r="A58" s="21" t="s">
        <v>26</v>
      </c>
      <c r="B58" s="23">
        <v>651</v>
      </c>
      <c r="C58" s="24" t="s">
        <v>4</v>
      </c>
      <c r="D58" s="24" t="s">
        <v>26</v>
      </c>
      <c r="E58" s="25" t="s">
        <v>37</v>
      </c>
      <c r="F58" s="24" t="s">
        <v>5</v>
      </c>
      <c r="G58" s="24" t="s">
        <v>74</v>
      </c>
      <c r="H58" s="24" t="s">
        <v>76</v>
      </c>
      <c r="I58" s="26" t="s">
        <v>44</v>
      </c>
    </row>
    <row r="59" spans="1:9" x14ac:dyDescent="0.25">
      <c r="A59" s="21" t="s">
        <v>26</v>
      </c>
      <c r="B59" s="23">
        <v>652</v>
      </c>
      <c r="C59" s="24" t="s">
        <v>73</v>
      </c>
      <c r="D59" s="24"/>
      <c r="E59" s="25"/>
      <c r="F59" s="24"/>
      <c r="G59" s="24" t="s">
        <v>74</v>
      </c>
      <c r="H59" s="24"/>
      <c r="I59" s="26" t="s">
        <v>44</v>
      </c>
    </row>
    <row r="60" spans="1:9" x14ac:dyDescent="0.25">
      <c r="A60" s="21" t="s">
        <v>26</v>
      </c>
      <c r="B60" s="23">
        <v>653</v>
      </c>
      <c r="C60" s="24" t="s">
        <v>6</v>
      </c>
      <c r="D60" s="24" t="s">
        <v>26</v>
      </c>
      <c r="E60" s="25" t="s">
        <v>37</v>
      </c>
      <c r="F60" s="24" t="s">
        <v>7</v>
      </c>
      <c r="G60" s="24" t="s">
        <v>74</v>
      </c>
      <c r="H60" s="24" t="s">
        <v>77</v>
      </c>
      <c r="I60" s="26" t="s">
        <v>18</v>
      </c>
    </row>
    <row r="61" spans="1:9" x14ac:dyDescent="0.25">
      <c r="A61" s="21" t="s">
        <v>26</v>
      </c>
      <c r="B61" s="23">
        <v>654</v>
      </c>
      <c r="C61" s="24" t="s">
        <v>6</v>
      </c>
      <c r="D61" s="24" t="s">
        <v>26</v>
      </c>
      <c r="E61" s="25" t="s">
        <v>37</v>
      </c>
      <c r="F61" s="24" t="s">
        <v>7</v>
      </c>
      <c r="G61" s="24" t="s">
        <v>74</v>
      </c>
      <c r="H61" s="24" t="s">
        <v>78</v>
      </c>
      <c r="I61" s="26" t="s">
        <v>18</v>
      </c>
    </row>
    <row r="62" spans="1:9" x14ac:dyDescent="0.25">
      <c r="A62" s="21" t="s">
        <v>26</v>
      </c>
      <c r="B62" s="23">
        <v>655</v>
      </c>
      <c r="C62" s="24" t="s">
        <v>8</v>
      </c>
      <c r="D62" s="24" t="s">
        <v>26</v>
      </c>
      <c r="E62" s="25" t="s">
        <v>37</v>
      </c>
      <c r="F62" s="24" t="s">
        <v>9</v>
      </c>
      <c r="G62" s="24" t="s">
        <v>74</v>
      </c>
      <c r="H62" s="24" t="s">
        <v>79</v>
      </c>
      <c r="I62" s="26" t="s">
        <v>19</v>
      </c>
    </row>
    <row r="63" spans="1:9" x14ac:dyDescent="0.25">
      <c r="A63" s="21"/>
      <c r="B63" s="23"/>
      <c r="C63" s="24"/>
      <c r="D63" s="24"/>
      <c r="E63" s="25"/>
      <c r="F63" s="24"/>
      <c r="G63" s="9"/>
      <c r="H63" s="24"/>
      <c r="I63" s="24"/>
    </row>
    <row r="64" spans="1:9" x14ac:dyDescent="0.25">
      <c r="A64" s="21" t="s">
        <v>26</v>
      </c>
      <c r="B64" s="23">
        <v>701</v>
      </c>
      <c r="C64" s="24" t="s">
        <v>42</v>
      </c>
      <c r="D64" s="24" t="s">
        <v>26</v>
      </c>
      <c r="E64" s="25" t="s">
        <v>33</v>
      </c>
      <c r="F64" s="24" t="s">
        <v>41</v>
      </c>
      <c r="G64" s="24" t="s">
        <v>74</v>
      </c>
      <c r="H64" s="24" t="s">
        <v>82</v>
      </c>
      <c r="I64" s="24" t="s">
        <v>22</v>
      </c>
    </row>
    <row r="65" spans="1:9" x14ac:dyDescent="0.25">
      <c r="A65" s="21" t="s">
        <v>26</v>
      </c>
      <c r="B65" s="23">
        <v>702</v>
      </c>
      <c r="C65" s="24" t="s">
        <v>42</v>
      </c>
      <c r="D65" s="24" t="s">
        <v>26</v>
      </c>
      <c r="E65" s="25" t="s">
        <v>34</v>
      </c>
      <c r="F65" s="24" t="s">
        <v>41</v>
      </c>
      <c r="G65" s="24" t="s">
        <v>74</v>
      </c>
      <c r="H65" s="24" t="s">
        <v>81</v>
      </c>
      <c r="I65" s="24" t="s">
        <v>22</v>
      </c>
    </row>
    <row r="66" spans="1:9" x14ac:dyDescent="0.25">
      <c r="A66" s="21" t="s">
        <v>26</v>
      </c>
      <c r="B66" s="23">
        <v>703</v>
      </c>
      <c r="C66" s="24" t="s">
        <v>42</v>
      </c>
      <c r="D66" s="24" t="s">
        <v>26</v>
      </c>
      <c r="E66" s="25" t="s">
        <v>37</v>
      </c>
      <c r="F66" s="24" t="s">
        <v>41</v>
      </c>
      <c r="G66" s="24" t="s">
        <v>74</v>
      </c>
      <c r="H66" s="24" t="s">
        <v>80</v>
      </c>
      <c r="I66" s="24" t="s">
        <v>22</v>
      </c>
    </row>
    <row r="69" spans="1:9" ht="18.75" x14ac:dyDescent="0.3">
      <c r="A69" s="6" t="s">
        <v>87</v>
      </c>
    </row>
    <row r="70" spans="1:9" ht="11.25" customHeight="1" x14ac:dyDescent="0.3">
      <c r="A70" s="6"/>
    </row>
    <row r="71" spans="1:9" x14ac:dyDescent="0.25">
      <c r="A71" s="32" t="s">
        <v>0</v>
      </c>
      <c r="B71" s="32"/>
      <c r="C71" s="14" t="s">
        <v>1</v>
      </c>
      <c r="D71" s="14" t="s">
        <v>25</v>
      </c>
      <c r="E71" s="15" t="s">
        <v>27</v>
      </c>
      <c r="F71" s="14" t="s">
        <v>2</v>
      </c>
      <c r="G71" s="14" t="s">
        <v>83</v>
      </c>
      <c r="H71" s="14" t="s">
        <v>3</v>
      </c>
      <c r="I71" s="14" t="s">
        <v>16</v>
      </c>
    </row>
    <row r="72" spans="1:9" x14ac:dyDescent="0.25">
      <c r="A72" s="16" t="s">
        <v>26</v>
      </c>
      <c r="B72" s="17">
        <v>102</v>
      </c>
      <c r="C72" s="18" t="s">
        <v>4</v>
      </c>
      <c r="D72" s="18" t="s">
        <v>26</v>
      </c>
      <c r="E72" s="19" t="s">
        <v>30</v>
      </c>
      <c r="F72" s="18" t="s">
        <v>5</v>
      </c>
      <c r="G72" s="18"/>
      <c r="H72" s="18" t="s">
        <v>75</v>
      </c>
      <c r="I72" s="18" t="s">
        <v>17</v>
      </c>
    </row>
    <row r="73" spans="1:9" x14ac:dyDescent="0.25">
      <c r="A73" s="16" t="s">
        <v>26</v>
      </c>
      <c r="B73" s="17">
        <v>103</v>
      </c>
      <c r="C73" s="18" t="s">
        <v>4</v>
      </c>
      <c r="D73" s="18" t="s">
        <v>26</v>
      </c>
      <c r="E73" s="19" t="s">
        <v>32</v>
      </c>
      <c r="F73" s="18" t="s">
        <v>5</v>
      </c>
      <c r="G73" s="18"/>
      <c r="H73" s="18" t="s">
        <v>75</v>
      </c>
      <c r="I73" s="18" t="s">
        <v>17</v>
      </c>
    </row>
    <row r="74" spans="1:9" x14ac:dyDescent="0.25">
      <c r="A74" s="16"/>
      <c r="B74" s="17"/>
      <c r="C74" s="18"/>
      <c r="D74" s="18"/>
      <c r="E74" s="19"/>
      <c r="F74" s="18"/>
      <c r="G74" s="18"/>
      <c r="H74" s="18" t="s">
        <v>75</v>
      </c>
      <c r="I74" s="18"/>
    </row>
    <row r="75" spans="1:9" x14ac:dyDescent="0.25">
      <c r="A75" s="16" t="s">
        <v>26</v>
      </c>
      <c r="B75" s="17">
        <v>201</v>
      </c>
      <c r="C75" s="18" t="s">
        <v>6</v>
      </c>
      <c r="D75" s="18" t="s">
        <v>26</v>
      </c>
      <c r="E75" s="19" t="s">
        <v>37</v>
      </c>
      <c r="F75" s="18" t="s">
        <v>7</v>
      </c>
      <c r="G75" s="18"/>
      <c r="H75" s="18" t="s">
        <v>75</v>
      </c>
      <c r="I75" s="18" t="s">
        <v>18</v>
      </c>
    </row>
    <row r="76" spans="1:9" x14ac:dyDescent="0.25">
      <c r="A76" s="16" t="s">
        <v>26</v>
      </c>
      <c r="B76" s="17">
        <v>203</v>
      </c>
      <c r="C76" s="18" t="s">
        <v>6</v>
      </c>
      <c r="D76" s="18" t="s">
        <v>26</v>
      </c>
      <c r="E76" s="19" t="s">
        <v>29</v>
      </c>
      <c r="F76" s="18" t="s">
        <v>7</v>
      </c>
      <c r="G76" s="18"/>
      <c r="H76" s="18" t="s">
        <v>75</v>
      </c>
      <c r="I76" s="18" t="s">
        <v>18</v>
      </c>
    </row>
    <row r="77" spans="1:9" x14ac:dyDescent="0.25">
      <c r="A77" s="16" t="s">
        <v>26</v>
      </c>
      <c r="B77" s="17">
        <v>204</v>
      </c>
      <c r="C77" s="18" t="s">
        <v>6</v>
      </c>
      <c r="D77" s="18" t="s">
        <v>26</v>
      </c>
      <c r="E77" s="19" t="s">
        <v>31</v>
      </c>
      <c r="F77" s="18" t="s">
        <v>7</v>
      </c>
      <c r="G77" s="18"/>
      <c r="H77" s="18" t="s">
        <v>75</v>
      </c>
      <c r="I77" s="18" t="s">
        <v>18</v>
      </c>
    </row>
    <row r="78" spans="1:9" x14ac:dyDescent="0.25">
      <c r="A78" s="16" t="s">
        <v>26</v>
      </c>
      <c r="B78" s="17">
        <v>205</v>
      </c>
      <c r="C78" s="18" t="s">
        <v>6</v>
      </c>
      <c r="D78" s="18" t="s">
        <v>26</v>
      </c>
      <c r="E78" s="19" t="s">
        <v>33</v>
      </c>
      <c r="F78" s="18" t="s">
        <v>7</v>
      </c>
      <c r="G78" s="18"/>
      <c r="H78" s="18" t="s">
        <v>75</v>
      </c>
      <c r="I78" s="18" t="s">
        <v>18</v>
      </c>
    </row>
    <row r="79" spans="1:9" x14ac:dyDescent="0.25">
      <c r="A79" s="16" t="s">
        <v>26</v>
      </c>
      <c r="B79" s="17">
        <v>206</v>
      </c>
      <c r="C79" s="18" t="s">
        <v>6</v>
      </c>
      <c r="D79" s="18" t="s">
        <v>26</v>
      </c>
      <c r="E79" s="19" t="s">
        <v>34</v>
      </c>
      <c r="F79" s="18" t="s">
        <v>7</v>
      </c>
      <c r="G79" s="18"/>
      <c r="H79" s="18" t="s">
        <v>75</v>
      </c>
      <c r="I79" s="18" t="s">
        <v>18</v>
      </c>
    </row>
    <row r="80" spans="1:9" x14ac:dyDescent="0.25">
      <c r="A80" s="16"/>
      <c r="B80" s="17"/>
      <c r="C80" s="18"/>
      <c r="D80" s="18"/>
      <c r="E80" s="19"/>
      <c r="F80" s="18"/>
      <c r="G80" s="18"/>
      <c r="H80" s="18"/>
      <c r="I80" s="18"/>
    </row>
    <row r="81" spans="1:9" x14ac:dyDescent="0.25">
      <c r="A81" s="16" t="s">
        <v>26</v>
      </c>
      <c r="B81" s="17">
        <v>253</v>
      </c>
      <c r="C81" s="18" t="s">
        <v>8</v>
      </c>
      <c r="D81" s="18" t="s">
        <v>26</v>
      </c>
      <c r="E81" s="19" t="s">
        <v>30</v>
      </c>
      <c r="F81" s="18" t="s">
        <v>9</v>
      </c>
      <c r="G81" s="18"/>
      <c r="H81" s="18" t="s">
        <v>75</v>
      </c>
      <c r="I81" s="18" t="s">
        <v>19</v>
      </c>
    </row>
    <row r="82" spans="1:9" x14ac:dyDescent="0.25">
      <c r="A82" s="16" t="s">
        <v>26</v>
      </c>
      <c r="B82" s="17">
        <v>254</v>
      </c>
      <c r="C82" s="18" t="s">
        <v>8</v>
      </c>
      <c r="D82" s="18" t="s">
        <v>26</v>
      </c>
      <c r="E82" s="19" t="s">
        <v>32</v>
      </c>
      <c r="F82" s="18" t="s">
        <v>9</v>
      </c>
      <c r="G82" s="18"/>
      <c r="H82" s="18" t="s">
        <v>75</v>
      </c>
      <c r="I82" s="18" t="s">
        <v>19</v>
      </c>
    </row>
    <row r="83" spans="1:9" x14ac:dyDescent="0.25">
      <c r="A83" s="16" t="s">
        <v>26</v>
      </c>
      <c r="B83" s="17">
        <v>251</v>
      </c>
      <c r="C83" s="18" t="s">
        <v>8</v>
      </c>
      <c r="D83" s="18" t="s">
        <v>26</v>
      </c>
      <c r="E83" s="19" t="s">
        <v>34</v>
      </c>
      <c r="F83" s="18" t="s">
        <v>9</v>
      </c>
      <c r="G83" s="18"/>
      <c r="H83" s="18" t="s">
        <v>75</v>
      </c>
      <c r="I83" s="18" t="s">
        <v>19</v>
      </c>
    </row>
    <row r="86" spans="1:9" ht="18.75" x14ac:dyDescent="0.3">
      <c r="A86" s="6" t="s">
        <v>96</v>
      </c>
      <c r="B86"/>
    </row>
    <row r="87" spans="1:9" ht="10.5" customHeight="1" x14ac:dyDescent="0.25">
      <c r="B87"/>
    </row>
    <row r="88" spans="1:9" x14ac:dyDescent="0.25">
      <c r="A88" s="31" t="s">
        <v>0</v>
      </c>
      <c r="B88" s="31"/>
      <c r="C88" s="9" t="s">
        <v>1</v>
      </c>
      <c r="D88" s="9" t="s">
        <v>25</v>
      </c>
      <c r="E88" s="13" t="s">
        <v>27</v>
      </c>
      <c r="F88" s="9" t="s">
        <v>2</v>
      </c>
      <c r="G88" s="9" t="s">
        <v>83</v>
      </c>
      <c r="H88" s="9" t="s">
        <v>3</v>
      </c>
      <c r="I88" s="9" t="s">
        <v>16</v>
      </c>
    </row>
    <row r="89" spans="1:9" x14ac:dyDescent="0.25">
      <c r="A89" s="5" t="s">
        <v>98</v>
      </c>
      <c r="B89" s="20">
        <v>102</v>
      </c>
      <c r="C89" s="9" t="s">
        <v>46</v>
      </c>
      <c r="D89" s="9" t="s">
        <v>45</v>
      </c>
      <c r="E89" s="13" t="s">
        <v>28</v>
      </c>
      <c r="F89" s="9" t="s">
        <v>5</v>
      </c>
      <c r="G89" s="9">
        <v>37</v>
      </c>
      <c r="H89" s="9"/>
      <c r="I89" s="22" t="s">
        <v>44</v>
      </c>
    </row>
    <row r="90" spans="1:9" x14ac:dyDescent="0.25">
      <c r="A90" s="5" t="s">
        <v>98</v>
      </c>
      <c r="B90" s="20">
        <v>103</v>
      </c>
      <c r="C90" s="9" t="s">
        <v>47</v>
      </c>
      <c r="D90" s="9" t="s">
        <v>45</v>
      </c>
      <c r="E90" s="13" t="s">
        <v>28</v>
      </c>
      <c r="F90" s="9" t="s">
        <v>5</v>
      </c>
      <c r="G90" s="9">
        <v>33</v>
      </c>
      <c r="H90" s="9"/>
      <c r="I90" s="22" t="s">
        <v>44</v>
      </c>
    </row>
    <row r="91" spans="1:9" x14ac:dyDescent="0.25">
      <c r="A91" s="5" t="s">
        <v>98</v>
      </c>
      <c r="B91" s="20">
        <v>104</v>
      </c>
      <c r="C91" s="9" t="s">
        <v>48</v>
      </c>
      <c r="D91" s="9" t="s">
        <v>45</v>
      </c>
      <c r="E91" s="13" t="s">
        <v>28</v>
      </c>
      <c r="F91" s="9" t="s">
        <v>5</v>
      </c>
      <c r="G91" s="9">
        <v>26</v>
      </c>
      <c r="H91" s="9"/>
      <c r="I91" s="22" t="s">
        <v>44</v>
      </c>
    </row>
    <row r="92" spans="1:9" x14ac:dyDescent="0.25">
      <c r="A92" s="5" t="s">
        <v>98</v>
      </c>
      <c r="B92" s="20">
        <v>105</v>
      </c>
      <c r="C92" s="9" t="s">
        <v>49</v>
      </c>
      <c r="D92" s="9" t="s">
        <v>45</v>
      </c>
      <c r="E92" s="13" t="s">
        <v>28</v>
      </c>
      <c r="F92" s="9" t="s">
        <v>5</v>
      </c>
      <c r="G92" s="9">
        <v>21</v>
      </c>
      <c r="H92" s="9"/>
      <c r="I92" s="22" t="s">
        <v>44</v>
      </c>
    </row>
    <row r="93" spans="1:9" x14ac:dyDescent="0.25">
      <c r="A93" s="5" t="s">
        <v>98</v>
      </c>
      <c r="B93" s="20">
        <v>106</v>
      </c>
      <c r="C93" s="9" t="s">
        <v>50</v>
      </c>
      <c r="D93" s="9" t="s">
        <v>45</v>
      </c>
      <c r="E93" s="13" t="s">
        <v>28</v>
      </c>
      <c r="F93" s="9" t="s">
        <v>5</v>
      </c>
      <c r="G93" s="9">
        <v>21</v>
      </c>
      <c r="H93" s="9"/>
      <c r="I93" s="22" t="s">
        <v>44</v>
      </c>
    </row>
    <row r="94" spans="1:9" x14ac:dyDescent="0.25">
      <c r="A94" s="5" t="s">
        <v>98</v>
      </c>
      <c r="B94" s="20">
        <v>107</v>
      </c>
      <c r="C94" s="29" t="s">
        <v>97</v>
      </c>
      <c r="D94" s="29" t="s">
        <v>45</v>
      </c>
      <c r="E94" s="13" t="s">
        <v>29</v>
      </c>
      <c r="F94" s="29" t="s">
        <v>5</v>
      </c>
      <c r="G94" s="29">
        <v>20</v>
      </c>
      <c r="H94" s="29"/>
      <c r="I94" s="22" t="s">
        <v>17</v>
      </c>
    </row>
    <row r="95" spans="1:9" x14ac:dyDescent="0.25">
      <c r="A95" s="5" t="s">
        <v>98</v>
      </c>
      <c r="B95" s="20">
        <v>203</v>
      </c>
      <c r="C95" s="9" t="s">
        <v>51</v>
      </c>
      <c r="D95" s="9" t="s">
        <v>45</v>
      </c>
      <c r="E95" s="13" t="s">
        <v>28</v>
      </c>
      <c r="F95" s="9" t="s">
        <v>7</v>
      </c>
      <c r="G95" s="9">
        <v>55</v>
      </c>
      <c r="H95" s="9"/>
      <c r="I95" s="22" t="s">
        <v>52</v>
      </c>
    </row>
  </sheetData>
  <sheetProtection algorithmName="SHA-512" hashValue="hODaCwLT82w0pZJG34IKIqiFoNdtkxilGlCcuZdqB00bP4mrK0xZIWrfrlJCMLoI3IzpTJSUVz7Dlq4FVUsqWA==" saltValue="SFZYDbYPTMlKSDPDCvEnUw==" spinCount="100000" sheet="1" selectLockedCells="1" selectUnlockedCells="1"/>
  <mergeCells count="3">
    <mergeCell ref="A10:B10"/>
    <mergeCell ref="A71:B71"/>
    <mergeCell ref="A88:B88"/>
  </mergeCells>
  <pageMargins left="0.70866141732283472" right="0.70866141732283472" top="0.78740157480314965" bottom="0.78740157480314965" header="0.31496062992125984" footer="0.31496062992125984"/>
  <pageSetup paperSize="9" scale="79" orientation="portrait" r:id="rId1"/>
  <headerFoot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H43"/>
  <sheetViews>
    <sheetView topLeftCell="A28" zoomScale="130" zoomScaleNormal="130" workbookViewId="0">
      <selection activeCell="B3" sqref="B3:H43"/>
    </sheetView>
  </sheetViews>
  <sheetFormatPr defaultRowHeight="15" x14ac:dyDescent="0.25"/>
  <cols>
    <col min="3" max="3" width="26.42578125" customWidth="1"/>
    <col min="4" max="4" width="8.42578125" customWidth="1"/>
    <col min="5" max="5" width="26.42578125" style="2" customWidth="1"/>
    <col min="6" max="6" width="16.42578125" customWidth="1"/>
    <col min="7" max="7" width="17.140625" customWidth="1"/>
    <col min="8" max="8" width="17" customWidth="1"/>
  </cols>
  <sheetData>
    <row r="4" spans="2:8" x14ac:dyDescent="0.25">
      <c r="B4" t="s">
        <v>0</v>
      </c>
      <c r="C4" t="s">
        <v>1</v>
      </c>
      <c r="D4" t="s">
        <v>25</v>
      </c>
      <c r="E4" s="2" t="s">
        <v>27</v>
      </c>
      <c r="F4" t="s">
        <v>2</v>
      </c>
      <c r="G4" t="s">
        <v>16</v>
      </c>
      <c r="H4" t="s">
        <v>3</v>
      </c>
    </row>
    <row r="5" spans="2:8" x14ac:dyDescent="0.25">
      <c r="B5" s="3">
        <v>100</v>
      </c>
      <c r="C5" s="3" t="s">
        <v>4</v>
      </c>
      <c r="D5" s="3" t="s">
        <v>26</v>
      </c>
      <c r="E5" s="4" t="s">
        <v>37</v>
      </c>
      <c r="F5" s="3" t="s">
        <v>5</v>
      </c>
      <c r="G5" s="1" t="s">
        <v>17</v>
      </c>
    </row>
    <row r="6" spans="2:8" x14ac:dyDescent="0.25">
      <c r="B6">
        <v>101</v>
      </c>
      <c r="C6" t="s">
        <v>4</v>
      </c>
      <c r="D6" t="s">
        <v>26</v>
      </c>
      <c r="E6" s="2" t="s">
        <v>28</v>
      </c>
      <c r="F6" t="s">
        <v>5</v>
      </c>
      <c r="G6" s="1" t="s">
        <v>17</v>
      </c>
    </row>
    <row r="7" spans="2:8" x14ac:dyDescent="0.25">
      <c r="B7" s="7">
        <v>102</v>
      </c>
      <c r="C7" s="7" t="s">
        <v>4</v>
      </c>
      <c r="D7" s="7" t="s">
        <v>26</v>
      </c>
      <c r="E7" s="8" t="s">
        <v>30</v>
      </c>
      <c r="F7" s="7" t="s">
        <v>5</v>
      </c>
      <c r="G7" s="1" t="s">
        <v>17</v>
      </c>
      <c r="H7" t="s">
        <v>23</v>
      </c>
    </row>
    <row r="8" spans="2:8" x14ac:dyDescent="0.25">
      <c r="B8" s="7">
        <v>103</v>
      </c>
      <c r="C8" s="7" t="s">
        <v>4</v>
      </c>
      <c r="D8" s="7" t="s">
        <v>26</v>
      </c>
      <c r="E8" s="8" t="s">
        <v>32</v>
      </c>
      <c r="F8" s="7" t="s">
        <v>5</v>
      </c>
      <c r="G8" s="1" t="s">
        <v>17</v>
      </c>
      <c r="H8" t="s">
        <v>24</v>
      </c>
    </row>
    <row r="9" spans="2:8" x14ac:dyDescent="0.25">
      <c r="B9">
        <v>104</v>
      </c>
      <c r="C9" t="s">
        <v>4</v>
      </c>
      <c r="D9" t="s">
        <v>26</v>
      </c>
      <c r="E9" s="2" t="s">
        <v>35</v>
      </c>
      <c r="F9" t="s">
        <v>5</v>
      </c>
      <c r="G9" s="1" t="s">
        <v>17</v>
      </c>
    </row>
    <row r="10" spans="2:8" x14ac:dyDescent="0.25">
      <c r="D10" t="s">
        <v>26</v>
      </c>
    </row>
    <row r="11" spans="2:8" x14ac:dyDescent="0.25">
      <c r="B11" s="3">
        <v>200</v>
      </c>
      <c r="C11" s="3" t="s">
        <v>6</v>
      </c>
      <c r="D11" s="3" t="s">
        <v>26</v>
      </c>
      <c r="E11" s="4" t="s">
        <v>37</v>
      </c>
      <c r="F11" s="3" t="s">
        <v>7</v>
      </c>
      <c r="G11" s="1" t="s">
        <v>18</v>
      </c>
    </row>
    <row r="12" spans="2:8" x14ac:dyDescent="0.25">
      <c r="B12" s="3">
        <v>201</v>
      </c>
      <c r="C12" s="3" t="s">
        <v>6</v>
      </c>
      <c r="D12" s="3" t="s">
        <v>26</v>
      </c>
      <c r="E12" s="4" t="s">
        <v>37</v>
      </c>
      <c r="F12" s="3" t="s">
        <v>7</v>
      </c>
      <c r="G12" s="1" t="s">
        <v>18</v>
      </c>
    </row>
    <row r="13" spans="2:8" x14ac:dyDescent="0.25">
      <c r="D13" t="s">
        <v>26</v>
      </c>
      <c r="G13" s="1"/>
    </row>
    <row r="14" spans="2:8" x14ac:dyDescent="0.25">
      <c r="B14" s="3">
        <v>202</v>
      </c>
      <c r="C14" s="3" t="s">
        <v>6</v>
      </c>
      <c r="D14" s="3" t="s">
        <v>26</v>
      </c>
      <c r="E14" s="4" t="s">
        <v>37</v>
      </c>
      <c r="F14" s="3" t="s">
        <v>7</v>
      </c>
      <c r="G14" s="1" t="s">
        <v>18</v>
      </c>
    </row>
    <row r="15" spans="2:8" x14ac:dyDescent="0.25">
      <c r="B15" s="7">
        <v>203</v>
      </c>
      <c r="C15" s="7" t="s">
        <v>6</v>
      </c>
      <c r="D15" s="7" t="s">
        <v>26</v>
      </c>
      <c r="E15" s="8" t="s">
        <v>29</v>
      </c>
      <c r="F15" s="7" t="s">
        <v>7</v>
      </c>
      <c r="G15" s="1" t="s">
        <v>18</v>
      </c>
    </row>
    <row r="16" spans="2:8" x14ac:dyDescent="0.25">
      <c r="D16" t="s">
        <v>26</v>
      </c>
      <c r="G16" s="1"/>
    </row>
    <row r="17" spans="2:7" x14ac:dyDescent="0.25">
      <c r="B17" s="7">
        <v>204</v>
      </c>
      <c r="C17" s="7" t="s">
        <v>6</v>
      </c>
      <c r="D17" s="7" t="s">
        <v>26</v>
      </c>
      <c r="E17" s="8" t="s">
        <v>31</v>
      </c>
      <c r="F17" s="7" t="s">
        <v>7</v>
      </c>
      <c r="G17" s="1" t="s">
        <v>18</v>
      </c>
    </row>
    <row r="18" spans="2:7" x14ac:dyDescent="0.25">
      <c r="B18" s="7">
        <v>205</v>
      </c>
      <c r="C18" s="7" t="s">
        <v>6</v>
      </c>
      <c r="D18" s="7" t="s">
        <v>26</v>
      </c>
      <c r="E18" s="8" t="s">
        <v>33</v>
      </c>
      <c r="F18" s="7" t="s">
        <v>7</v>
      </c>
      <c r="G18" s="1" t="s">
        <v>18</v>
      </c>
    </row>
    <row r="19" spans="2:7" x14ac:dyDescent="0.25">
      <c r="D19" t="s">
        <v>26</v>
      </c>
      <c r="G19" s="1"/>
    </row>
    <row r="20" spans="2:7" x14ac:dyDescent="0.25">
      <c r="B20" s="7">
        <v>206</v>
      </c>
      <c r="C20" s="7" t="s">
        <v>6</v>
      </c>
      <c r="D20" s="7" t="s">
        <v>26</v>
      </c>
      <c r="E20" s="8" t="s">
        <v>34</v>
      </c>
      <c r="F20" s="7" t="s">
        <v>7</v>
      </c>
      <c r="G20" s="1" t="s">
        <v>18</v>
      </c>
    </row>
    <row r="21" spans="2:7" x14ac:dyDescent="0.25">
      <c r="B21">
        <v>207</v>
      </c>
      <c r="C21" t="s">
        <v>6</v>
      </c>
      <c r="D21" t="s">
        <v>26</v>
      </c>
      <c r="E21" s="2" t="s">
        <v>35</v>
      </c>
      <c r="F21" t="s">
        <v>7</v>
      </c>
      <c r="G21" s="1" t="s">
        <v>18</v>
      </c>
    </row>
    <row r="22" spans="2:7" x14ac:dyDescent="0.25">
      <c r="D22" t="s">
        <v>26</v>
      </c>
      <c r="G22" s="1"/>
    </row>
    <row r="23" spans="2:7" x14ac:dyDescent="0.25">
      <c r="B23">
        <v>208</v>
      </c>
      <c r="C23" t="s">
        <v>6</v>
      </c>
      <c r="D23" t="s">
        <v>26</v>
      </c>
      <c r="E23" s="2" t="s">
        <v>35</v>
      </c>
      <c r="F23" t="s">
        <v>7</v>
      </c>
      <c r="G23" s="1" t="s">
        <v>18</v>
      </c>
    </row>
    <row r="24" spans="2:7" x14ac:dyDescent="0.25">
      <c r="D24" t="s">
        <v>26</v>
      </c>
      <c r="G24" s="1"/>
    </row>
    <row r="25" spans="2:7" x14ac:dyDescent="0.25">
      <c r="B25" s="3">
        <v>250</v>
      </c>
      <c r="C25" s="3" t="s">
        <v>8</v>
      </c>
      <c r="D25" s="3" t="s">
        <v>26</v>
      </c>
      <c r="E25" s="4" t="s">
        <v>37</v>
      </c>
      <c r="F25" s="3" t="s">
        <v>9</v>
      </c>
      <c r="G25" s="1" t="s">
        <v>19</v>
      </c>
    </row>
    <row r="26" spans="2:7" x14ac:dyDescent="0.25">
      <c r="B26" s="7">
        <v>251</v>
      </c>
      <c r="C26" s="7" t="s">
        <v>8</v>
      </c>
      <c r="D26" s="7" t="s">
        <v>26</v>
      </c>
      <c r="E26" s="8" t="s">
        <v>34</v>
      </c>
      <c r="F26" s="7" t="s">
        <v>9</v>
      </c>
      <c r="G26" s="1" t="s">
        <v>19</v>
      </c>
    </row>
    <row r="27" spans="2:7" x14ac:dyDescent="0.25">
      <c r="B27">
        <v>252</v>
      </c>
      <c r="C27" t="s">
        <v>8</v>
      </c>
      <c r="D27" t="s">
        <v>26</v>
      </c>
      <c r="F27" t="s">
        <v>9</v>
      </c>
      <c r="G27" s="1" t="s">
        <v>19</v>
      </c>
    </row>
    <row r="28" spans="2:7" x14ac:dyDescent="0.25">
      <c r="B28" s="7">
        <v>253</v>
      </c>
      <c r="C28" s="7" t="s">
        <v>8</v>
      </c>
      <c r="D28" s="7" t="s">
        <v>26</v>
      </c>
      <c r="E28" s="8" t="s">
        <v>30</v>
      </c>
      <c r="F28" s="7" t="s">
        <v>9</v>
      </c>
      <c r="G28" s="1" t="s">
        <v>19</v>
      </c>
    </row>
    <row r="29" spans="2:7" x14ac:dyDescent="0.25">
      <c r="B29" s="7">
        <v>254</v>
      </c>
      <c r="C29" s="7" t="s">
        <v>8</v>
      </c>
      <c r="D29" s="7" t="s">
        <v>26</v>
      </c>
      <c r="E29" s="8" t="s">
        <v>32</v>
      </c>
      <c r="F29" s="7" t="s">
        <v>9</v>
      </c>
      <c r="G29" s="1" t="s">
        <v>19</v>
      </c>
    </row>
    <row r="30" spans="2:7" x14ac:dyDescent="0.25">
      <c r="B30">
        <v>255</v>
      </c>
      <c r="C30" t="s">
        <v>8</v>
      </c>
      <c r="D30" t="s">
        <v>26</v>
      </c>
      <c r="E30" s="2" t="s">
        <v>38</v>
      </c>
      <c r="F30" t="s">
        <v>9</v>
      </c>
      <c r="G30" s="1" t="s">
        <v>19</v>
      </c>
    </row>
    <row r="31" spans="2:7" x14ac:dyDescent="0.25">
      <c r="D31" t="s">
        <v>26</v>
      </c>
    </row>
    <row r="32" spans="2:7" x14ac:dyDescent="0.25">
      <c r="B32">
        <v>300</v>
      </c>
      <c r="C32" t="s">
        <v>10</v>
      </c>
      <c r="D32" t="s">
        <v>26</v>
      </c>
      <c r="E32" s="2" t="s">
        <v>35</v>
      </c>
      <c r="F32" t="s">
        <v>5</v>
      </c>
      <c r="G32" t="s">
        <v>20</v>
      </c>
    </row>
    <row r="33" spans="2:7" x14ac:dyDescent="0.25">
      <c r="B33">
        <v>301</v>
      </c>
      <c r="C33" t="s">
        <v>11</v>
      </c>
      <c r="D33" t="s">
        <v>26</v>
      </c>
      <c r="E33" s="2" t="s">
        <v>28</v>
      </c>
      <c r="F33" t="s">
        <v>5</v>
      </c>
      <c r="G33" t="s">
        <v>17</v>
      </c>
    </row>
    <row r="34" spans="2:7" x14ac:dyDescent="0.25">
      <c r="D34" t="s">
        <v>26</v>
      </c>
    </row>
    <row r="35" spans="2:7" x14ac:dyDescent="0.25">
      <c r="B35">
        <v>400</v>
      </c>
      <c r="C35" t="s">
        <v>12</v>
      </c>
      <c r="D35" t="s">
        <v>26</v>
      </c>
      <c r="E35" s="2" t="s">
        <v>28</v>
      </c>
      <c r="F35" t="s">
        <v>7</v>
      </c>
      <c r="G35" t="s">
        <v>18</v>
      </c>
    </row>
    <row r="36" spans="2:7" x14ac:dyDescent="0.25">
      <c r="B36">
        <v>401</v>
      </c>
      <c r="C36" t="s">
        <v>13</v>
      </c>
      <c r="D36" t="s">
        <v>26</v>
      </c>
      <c r="E36" s="2" t="s">
        <v>36</v>
      </c>
      <c r="F36" t="s">
        <v>14</v>
      </c>
      <c r="G36" t="s">
        <v>21</v>
      </c>
    </row>
    <row r="37" spans="2:7" x14ac:dyDescent="0.25">
      <c r="D37" t="s">
        <v>26</v>
      </c>
    </row>
    <row r="38" spans="2:7" x14ac:dyDescent="0.25">
      <c r="B38">
        <v>500</v>
      </c>
      <c r="C38" t="s">
        <v>15</v>
      </c>
      <c r="D38" t="s">
        <v>26</v>
      </c>
      <c r="F38" t="s">
        <v>9</v>
      </c>
      <c r="G38" t="s">
        <v>19</v>
      </c>
    </row>
    <row r="39" spans="2:7" x14ac:dyDescent="0.25">
      <c r="B39">
        <v>501</v>
      </c>
      <c r="C39" t="s">
        <v>39</v>
      </c>
      <c r="D39" t="s">
        <v>26</v>
      </c>
      <c r="E39" s="2" t="s">
        <v>28</v>
      </c>
      <c r="F39" t="s">
        <v>41</v>
      </c>
      <c r="G39" t="s">
        <v>40</v>
      </c>
    </row>
    <row r="41" spans="2:7" x14ac:dyDescent="0.25">
      <c r="B41" s="3">
        <v>101</v>
      </c>
      <c r="C41" s="3" t="s">
        <v>42</v>
      </c>
      <c r="D41" s="3" t="s">
        <v>43</v>
      </c>
      <c r="E41" s="4" t="s">
        <v>37</v>
      </c>
      <c r="F41" s="3" t="s">
        <v>41</v>
      </c>
      <c r="G41" s="3" t="s">
        <v>22</v>
      </c>
    </row>
    <row r="42" spans="2:7" x14ac:dyDescent="0.25">
      <c r="B42" s="3">
        <v>102</v>
      </c>
      <c r="C42" s="3" t="s">
        <v>42</v>
      </c>
      <c r="D42" s="3" t="s">
        <v>43</v>
      </c>
      <c r="E42" s="4" t="s">
        <v>34</v>
      </c>
      <c r="F42" s="3" t="s">
        <v>41</v>
      </c>
      <c r="G42" s="3" t="s">
        <v>22</v>
      </c>
    </row>
    <row r="43" spans="2:7" x14ac:dyDescent="0.25">
      <c r="B43" s="3">
        <v>103</v>
      </c>
      <c r="C43" s="3" t="s">
        <v>42</v>
      </c>
      <c r="D43" s="3" t="s">
        <v>43</v>
      </c>
      <c r="E43" s="4" t="s">
        <v>33</v>
      </c>
      <c r="F43" s="3" t="s">
        <v>41</v>
      </c>
      <c r="G43" s="3" t="s">
        <v>22</v>
      </c>
    </row>
  </sheetData>
  <sheetProtection algorithmName="SHA-512" hashValue="zQLgqjqMLKADzalAWsuzUvNLxGKvJ9zXQGxYwKWQEysnEmu203JM8+YM4X2xK420tYiThI8P1Ff5RcifPdAhWA==" saltValue="1E9fCOm9TuJ9v3Q1kUmLtg==" spinCount="100000" sheet="1" objects="1" scenarios="1" selectLockedCells="1" selectUnlockedCells="1"/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zoomScaleNormal="100" zoomScaleSheetLayoutView="115" workbookViewId="0">
      <selection activeCell="C28" sqref="A1:C28"/>
    </sheetView>
  </sheetViews>
  <sheetFormatPr defaultRowHeight="15" x14ac:dyDescent="0.25"/>
  <cols>
    <col min="1" max="1" width="13.5703125" style="11" customWidth="1"/>
    <col min="2" max="2" width="6.28515625" style="11" customWidth="1"/>
  </cols>
  <sheetData>
    <row r="1" spans="1:3" x14ac:dyDescent="0.25">
      <c r="A1" s="29" t="s">
        <v>5</v>
      </c>
      <c r="B1" s="29">
        <v>37</v>
      </c>
    </row>
    <row r="2" spans="1:3" x14ac:dyDescent="0.25">
      <c r="A2" s="29" t="s">
        <v>5</v>
      </c>
      <c r="B2" s="29">
        <v>33</v>
      </c>
    </row>
    <row r="3" spans="1:3" x14ac:dyDescent="0.25">
      <c r="A3" s="29" t="s">
        <v>5</v>
      </c>
      <c r="B3" s="29">
        <v>26</v>
      </c>
    </row>
    <row r="4" spans="1:3" x14ac:dyDescent="0.25">
      <c r="A4" s="29" t="s">
        <v>5</v>
      </c>
      <c r="B4" s="29">
        <v>21</v>
      </c>
    </row>
    <row r="5" spans="1:3" x14ac:dyDescent="0.25">
      <c r="A5" s="29" t="s">
        <v>5</v>
      </c>
      <c r="B5" s="29">
        <v>21</v>
      </c>
      <c r="C5">
        <f>SUM(B1:B5)</f>
        <v>138</v>
      </c>
    </row>
    <row r="6" spans="1:3" x14ac:dyDescent="0.25">
      <c r="A6" s="29" t="s">
        <v>7</v>
      </c>
      <c r="B6" s="29">
        <v>55</v>
      </c>
      <c r="C6">
        <f>SUM(B6)</f>
        <v>55</v>
      </c>
    </row>
    <row r="7" spans="1:3" x14ac:dyDescent="0.25">
      <c r="A7" s="29" t="s">
        <v>14</v>
      </c>
      <c r="B7" s="29">
        <v>10</v>
      </c>
      <c r="C7">
        <f>SUM(B7)</f>
        <v>10</v>
      </c>
    </row>
    <row r="8" spans="1:3" x14ac:dyDescent="0.25">
      <c r="A8" s="29" t="s">
        <v>9</v>
      </c>
      <c r="B8" s="29">
        <v>18</v>
      </c>
    </row>
    <row r="9" spans="1:3" x14ac:dyDescent="0.25">
      <c r="A9" s="29" t="s">
        <v>9</v>
      </c>
      <c r="B9" s="29">
        <v>16</v>
      </c>
    </row>
    <row r="10" spans="1:3" x14ac:dyDescent="0.25">
      <c r="A10" s="29" t="s">
        <v>9</v>
      </c>
      <c r="B10" s="29">
        <v>20</v>
      </c>
    </row>
    <row r="11" spans="1:3" x14ac:dyDescent="0.25">
      <c r="A11" s="29" t="s">
        <v>9</v>
      </c>
      <c r="B11" s="29">
        <v>20</v>
      </c>
    </row>
    <row r="12" spans="1:3" x14ac:dyDescent="0.25">
      <c r="A12" s="29" t="s">
        <v>9</v>
      </c>
      <c r="B12" s="29">
        <v>16</v>
      </c>
    </row>
    <row r="13" spans="1:3" x14ac:dyDescent="0.25">
      <c r="A13" s="29" t="s">
        <v>9</v>
      </c>
      <c r="B13" s="29">
        <v>25</v>
      </c>
    </row>
    <row r="14" spans="1:3" x14ac:dyDescent="0.25">
      <c r="A14" s="29" t="s">
        <v>9</v>
      </c>
      <c r="B14" s="29">
        <v>23</v>
      </c>
    </row>
    <row r="15" spans="1:3" x14ac:dyDescent="0.25">
      <c r="A15" s="29" t="s">
        <v>9</v>
      </c>
      <c r="B15" s="29">
        <v>25</v>
      </c>
    </row>
    <row r="16" spans="1:3" x14ac:dyDescent="0.25">
      <c r="A16" s="29" t="s">
        <v>9</v>
      </c>
      <c r="B16" s="29">
        <v>25</v>
      </c>
    </row>
    <row r="17" spans="1:3" x14ac:dyDescent="0.25">
      <c r="A17" s="29" t="s">
        <v>9</v>
      </c>
      <c r="B17" s="29">
        <v>23</v>
      </c>
    </row>
    <row r="18" spans="1:3" x14ac:dyDescent="0.25">
      <c r="A18" s="29" t="s">
        <v>9</v>
      </c>
      <c r="B18" s="29">
        <v>29</v>
      </c>
    </row>
    <row r="19" spans="1:3" x14ac:dyDescent="0.25">
      <c r="A19" s="29" t="s">
        <v>9</v>
      </c>
      <c r="B19" s="29">
        <v>29</v>
      </c>
    </row>
    <row r="20" spans="1:3" x14ac:dyDescent="0.25">
      <c r="A20" s="29" t="s">
        <v>9</v>
      </c>
      <c r="B20" s="29">
        <v>28</v>
      </c>
    </row>
    <row r="21" spans="1:3" x14ac:dyDescent="0.25">
      <c r="A21" s="29" t="s">
        <v>9</v>
      </c>
      <c r="B21" s="29">
        <v>29</v>
      </c>
    </row>
    <row r="22" spans="1:3" x14ac:dyDescent="0.25">
      <c r="A22" s="29" t="s">
        <v>9</v>
      </c>
      <c r="B22" s="29">
        <v>29</v>
      </c>
    </row>
    <row r="23" spans="1:3" x14ac:dyDescent="0.25">
      <c r="A23" s="29" t="s">
        <v>9</v>
      </c>
      <c r="B23" s="29">
        <v>33</v>
      </c>
    </row>
    <row r="24" spans="1:3" x14ac:dyDescent="0.25">
      <c r="A24" s="29" t="s">
        <v>9</v>
      </c>
      <c r="B24" s="29">
        <v>31</v>
      </c>
    </row>
    <row r="25" spans="1:3" x14ac:dyDescent="0.25">
      <c r="A25" s="29" t="s">
        <v>9</v>
      </c>
      <c r="B25" s="29">
        <v>33</v>
      </c>
    </row>
    <row r="26" spans="1:3" ht="10.5" customHeight="1" x14ac:dyDescent="0.25">
      <c r="A26" s="30" t="s">
        <v>9</v>
      </c>
      <c r="B26" s="30">
        <v>33</v>
      </c>
    </row>
    <row r="27" spans="1:3" x14ac:dyDescent="0.25">
      <c r="A27" s="29" t="s">
        <v>9</v>
      </c>
      <c r="B27" s="29">
        <v>29</v>
      </c>
      <c r="C27">
        <f>SUM(B8:B27)</f>
        <v>514</v>
      </c>
    </row>
    <row r="28" spans="1:3" x14ac:dyDescent="0.25">
      <c r="A28" s="29" t="s">
        <v>2</v>
      </c>
      <c r="B28" s="29" t="s">
        <v>83</v>
      </c>
    </row>
    <row r="29" spans="1:3" x14ac:dyDescent="0.25">
      <c r="A29" s="29"/>
      <c r="B29" s="29"/>
    </row>
    <row r="30" spans="1:3" x14ac:dyDescent="0.25">
      <c r="A30" s="29"/>
      <c r="B30" s="29"/>
    </row>
    <row r="31" spans="1:3" x14ac:dyDescent="0.25">
      <c r="A31" s="29"/>
      <c r="B31" s="29"/>
    </row>
    <row r="32" spans="1:3" x14ac:dyDescent="0.25">
      <c r="A32" s="29"/>
      <c r="B32" s="29"/>
    </row>
    <row r="33" spans="1:2" x14ac:dyDescent="0.25">
      <c r="A33" s="29"/>
      <c r="B33" s="29"/>
    </row>
  </sheetData>
  <sheetProtection algorithmName="SHA-512" hashValue="dmueqoGgxLxpe02YAWPNif6qVlvOaCC0FLjMGdmwOPW+VbtB3PwCArk2xvIU3eyPuwaqpQh4lvcZPk6+Sjf7mQ==" saltValue="MUiVvxGCjqNTDTon1GJIsQ==" spinCount="100000" sheet="1" objects="1" scenarios="1" selectLockedCells="1" selectUnlockedCells="1"/>
  <sortState ref="A1:B94">
    <sortCondition ref="A1:A94"/>
  </sortState>
  <pageMargins left="0.70866141732283472" right="0.70866141732283472" top="0.78740157480314965" bottom="0.78740157480314965" header="0.31496062992125984" footer="0.31496062992125984"/>
  <pageSetup paperSize="9" scale="79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RT01.2 nový</vt:lpstr>
      <vt:lpstr>RT01.2 stávající</vt:lpstr>
      <vt:lpstr>suma kabely</vt:lpstr>
      <vt:lpstr>'RT01.2 nový'!Názvy_tisku</vt:lpstr>
      <vt:lpstr>'RT01.2 nový'!Oblast_tisku</vt:lpstr>
      <vt:lpstr>'suma kabely'!Oblast_tisku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Vladimír Jelínek</dc:creator>
  <cp:lastModifiedBy>JL</cp:lastModifiedBy>
  <cp:lastPrinted>2018-11-15T13:51:00Z</cp:lastPrinted>
  <dcterms:created xsi:type="dcterms:W3CDTF">2017-06-22T12:17:19Z</dcterms:created>
  <dcterms:modified xsi:type="dcterms:W3CDTF">2019-07-10T12:42:01Z</dcterms:modified>
</cp:coreProperties>
</file>