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E1E3F42D-620C-4EB0-8DB5-BCDAEC708035}" xr6:coauthVersionLast="36" xr6:coauthVersionMax="36" xr10:uidLastSave="{00000000-0000-0000-0000-000000000000}"/>
  <bookViews>
    <workbookView xWindow="-27540" yWindow="120" windowWidth="27420" windowHeight="15405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2" i="1"/>
  <c r="F353" i="1" l="1"/>
  <c r="F355" i="1" s="1"/>
  <c r="G353" i="1"/>
  <c r="G357" i="1" s="1"/>
</calcChain>
</file>

<file path=xl/sharedStrings.xml><?xml version="1.0" encoding="utf-8"?>
<sst xmlns="http://schemas.openxmlformats.org/spreadsheetml/2006/main" count="714" uniqueCount="713">
  <si>
    <t>Název</t>
  </si>
  <si>
    <t/>
  </si>
  <si>
    <t>TK-410</t>
  </si>
  <si>
    <t>Kyocera Mita KM-1620 1650 2020 2050, toner kit TK410  15K</t>
  </si>
  <si>
    <t>CB435A</t>
  </si>
  <si>
    <t>HP LJ P1005 P1006, toner black</t>
  </si>
  <si>
    <t>C9451A</t>
  </si>
  <si>
    <t>HP Designjet Z2100 3100, ink. kazeta light grey No.70 130ml</t>
  </si>
  <si>
    <t>C9454A</t>
  </si>
  <si>
    <t>HP Designjet Z2100 3100, ink. kazeta yellow No.70 130ml</t>
  </si>
  <si>
    <t>C9450A</t>
  </si>
  <si>
    <t>HP Designjet Z3100, ink. kazeta grey No.70 130ml</t>
  </si>
  <si>
    <t>C9457A</t>
  </si>
  <si>
    <t>HP Designjet Z3100, ink. kazeta green No.70 130ml</t>
  </si>
  <si>
    <t>C9458A</t>
  </si>
  <si>
    <t>HP Designjet Z3100, ink. kazeta blue No.70 130ml</t>
  </si>
  <si>
    <t>TK-130</t>
  </si>
  <si>
    <t>Kyocera FS-1300 1350D/DN, toner kit TK130 7.2K</t>
  </si>
  <si>
    <t>44064012</t>
  </si>
  <si>
    <t>OKI C810 830 821 MC860, obrazový válec black (20k)</t>
  </si>
  <si>
    <t>44064009</t>
  </si>
  <si>
    <t>OKI C810 830 821 MC860, obrazový válec yellow (20k)</t>
  </si>
  <si>
    <t>44064010</t>
  </si>
  <si>
    <t>OKI C810 830 821 MC860, obrazový válec magenta (20k)</t>
  </si>
  <si>
    <t>44064011</t>
  </si>
  <si>
    <t>OKI C810 830 821 MC860, obrazový válec cyan (20k)</t>
  </si>
  <si>
    <t>106R01374</t>
  </si>
  <si>
    <t>Xerox Phaser 3250, toner HC 5K</t>
  </si>
  <si>
    <t>TK-350</t>
  </si>
  <si>
    <t>Kyocera FS-3920DN 3040MFP 3140MFP, toner kit TK350 (15tis str)</t>
  </si>
  <si>
    <t>CE255A</t>
  </si>
  <si>
    <t>HP LJ P3015, toner black 6K</t>
  </si>
  <si>
    <t>A06X0Y0</t>
  </si>
  <si>
    <t>Minolta bizhub C20, MC4650/4690, odpadní nádobka (waste box)</t>
  </si>
  <si>
    <t>A0DK152</t>
  </si>
  <si>
    <t>Minolta MC4650 4690MF 4695MF, toner black HC 8K</t>
  </si>
  <si>
    <t>A0DK452</t>
  </si>
  <si>
    <t>Minolta MC4650 4690MF 4695MF, toner cyan HC 8K</t>
  </si>
  <si>
    <t>A0DK252</t>
  </si>
  <si>
    <t>Minolta MC4650 4690MF 4695MF, toner yellow HC 8K</t>
  </si>
  <si>
    <t>A0DK352</t>
  </si>
  <si>
    <t>Minolta MC4650 4690MF 4695MF, toner magenta HC 8K</t>
  </si>
  <si>
    <t>CE261A</t>
  </si>
  <si>
    <t>HP CLJ CP4025 4525 CM4540mfp, toner cyan 11K</t>
  </si>
  <si>
    <t>CE262A</t>
  </si>
  <si>
    <t>HP CLJ CP4025 4525 CM4540mfp, toner yellow 11K</t>
  </si>
  <si>
    <t>CE265A</t>
  </si>
  <si>
    <t>HP CLJ CP4025 4525, Toner Collection Unit 36K</t>
  </si>
  <si>
    <t>2662B002</t>
  </si>
  <si>
    <t>Canon LBP-7200, MF-83x0, Cartridge CRG-718 black</t>
  </si>
  <si>
    <t>2661B002</t>
  </si>
  <si>
    <t>Canon LBP-7200, MF-83x0, Cartridge CRG-718 cyan</t>
  </si>
  <si>
    <t>2660B002</t>
  </si>
  <si>
    <t>Canon LBP-7200, MF-83x0, Cartridge CRG-718 magenta</t>
  </si>
  <si>
    <t>2659B002</t>
  </si>
  <si>
    <t>Canon LBP-7200, MF-83x0, Cartridge CRG-718 yellow</t>
  </si>
  <si>
    <t>3480B002</t>
  </si>
  <si>
    <t>Canon LBP-6300 6650 MF-58xx, Toner HC black CRG-719H 6.400str</t>
  </si>
  <si>
    <t>A0310GH</t>
  </si>
  <si>
    <t>Minolta MC4650 5500 series, válec cyan 30k</t>
  </si>
  <si>
    <t>A0310AH</t>
  </si>
  <si>
    <t>Minolta MC4650 5500 series, válec magenta 30k</t>
  </si>
  <si>
    <t>A03105H</t>
  </si>
  <si>
    <t>Minolta MC4650 5500 series, válec yellow 30k</t>
  </si>
  <si>
    <t>TN230Bk</t>
  </si>
  <si>
    <t>Brother HL-3040 3070 DCP-9010CN 9120, toner black TN230Bk 2.2k</t>
  </si>
  <si>
    <t>CD951A</t>
  </si>
  <si>
    <t>HP Designjet Z3200, ink. kazeta red No.73 130ml</t>
  </si>
  <si>
    <t>44574302</t>
  </si>
  <si>
    <t>Oki B411 431 432 512 MB461 471 472 491 492 562, obrazový válec 25k</t>
  </si>
  <si>
    <t>44469803</t>
  </si>
  <si>
    <t>Oki C310 330 510 530 MC351 361 561, toner black 3,5k</t>
  </si>
  <si>
    <t>44469706</t>
  </si>
  <si>
    <t>Oki C310 330 510 530 MC351 361 561, toner cyan 2k</t>
  </si>
  <si>
    <t>44469705</t>
  </si>
  <si>
    <t>Oki C310 330 510 530 MC351 361 561, toner magenta 2k</t>
  </si>
  <si>
    <t>44469704</t>
  </si>
  <si>
    <t>Oki C310 330 510 530 MC351 361 561, toner yellow 2k</t>
  </si>
  <si>
    <t>TK-160</t>
  </si>
  <si>
    <t>Kyocera FS-1120DN, toner kit TK160 2,5k</t>
  </si>
  <si>
    <t>44469722</t>
  </si>
  <si>
    <t>Oki C510 530 MC561 MC562, toner yellow 5k</t>
  </si>
  <si>
    <t>44469723</t>
  </si>
  <si>
    <t>Oki C510 530 MC561 MC562, toner magenta 5k</t>
  </si>
  <si>
    <t>44469724</t>
  </si>
  <si>
    <t>Oki C510 530 MC561 MC562, toner cyan 5k</t>
  </si>
  <si>
    <t>CE310A</t>
  </si>
  <si>
    <t>HP CLJ CP1025, toner black 126A 1.2k</t>
  </si>
  <si>
    <t>CE311A</t>
  </si>
  <si>
    <t>HP CLJ CP1025, toner cyan 126A 1k</t>
  </si>
  <si>
    <t>CE312A</t>
  </si>
  <si>
    <t>HP CLJ CP1025, toner yellow 126A 1k</t>
  </si>
  <si>
    <t>CE313A</t>
  </si>
  <si>
    <t>HP CLJ CP1025, toner magenta 126A 1k</t>
  </si>
  <si>
    <t>CE314A</t>
  </si>
  <si>
    <t>HP CLJ CP1025, válec 126A, 14K čb, 7K bar.</t>
  </si>
  <si>
    <t>3782B002</t>
  </si>
  <si>
    <t>Canon iR-C2020 2030 2225, toner black CEXV34</t>
  </si>
  <si>
    <t>3783B002</t>
  </si>
  <si>
    <t>Canon iR-C2020 2030 2225, toner cyan CEXV34</t>
  </si>
  <si>
    <t>3784B002</t>
  </si>
  <si>
    <t>Canon iR-C2020 2030 2225, toner magenta CEXV34</t>
  </si>
  <si>
    <t>3785B002</t>
  </si>
  <si>
    <t>Canon iR-C2020 2030 2225, toner yellow CEXV34</t>
  </si>
  <si>
    <t>A1AU0Y3</t>
  </si>
  <si>
    <t>Minolta MC3730 4750 C35, odpadní nádoba WB-P03 36k/9k</t>
  </si>
  <si>
    <t>A32W021</t>
  </si>
  <si>
    <t>Minolta bizhub 20 20P, toner black TNP-24 8k</t>
  </si>
  <si>
    <t>TK-590K</t>
  </si>
  <si>
    <t>Kyocera FS-C2026/2126MFP, toner black TK-590K 7k</t>
  </si>
  <si>
    <t>TK-590C</t>
  </si>
  <si>
    <t>Kyocera FS-C2026/2126MFP, toner cyan TK-590C 5k</t>
  </si>
  <si>
    <t>TK-590M</t>
  </si>
  <si>
    <t>Kyocera FS-C2026/2126MFP, toner magenta TK-590M 5k</t>
  </si>
  <si>
    <t>TK-590Y</t>
  </si>
  <si>
    <t>Kyocera FS-C2026/2126MFP, toner yellow TK-590Y 5k</t>
  </si>
  <si>
    <t>TK-8305K</t>
  </si>
  <si>
    <t>Kyocera Taskalfa 3050ci 3550ci, toner black TK-8305K 25k</t>
  </si>
  <si>
    <t>TK-8305C</t>
  </si>
  <si>
    <t>Kyocera Taskalfa 3050ci 3550ci, toner cyan TK-8305C 15k</t>
  </si>
  <si>
    <t>TK-8305M</t>
  </si>
  <si>
    <t>Kyocera Taskalfa 3050ci 3550ci, toner magenta TK-8305M 15k</t>
  </si>
  <si>
    <t>TK-8305Y</t>
  </si>
  <si>
    <t>Kyocera Taskalfa 3050ci 3550ci, toner yellow TK-8305Y 15k</t>
  </si>
  <si>
    <t>C13S050585</t>
  </si>
  <si>
    <t>Epson Aculaser M2300D/2400D/MX20DN, black standart  3k Return</t>
  </si>
  <si>
    <t>44059168</t>
  </si>
  <si>
    <t>OKI MC851 861, toner black 7k</t>
  </si>
  <si>
    <t>44059167</t>
  </si>
  <si>
    <t>OKI MC851 861, toner cyan 7,3k</t>
  </si>
  <si>
    <t>44059166</t>
  </si>
  <si>
    <t>OKI MC851 861, toner magenta 7,3k</t>
  </si>
  <si>
    <t>44059165</t>
  </si>
  <si>
    <t>OKI MC851 861, toner yellow 7,3k</t>
  </si>
  <si>
    <t>TK-475</t>
  </si>
  <si>
    <t>Kyocera FS-6025 6025MFP 6030MFP, toner black TK475 15k</t>
  </si>
  <si>
    <t>CN045AE</t>
  </si>
  <si>
    <t>HP OfficeJet Pro 8100 8600, ink. kazeta black No.950XL 2,3k</t>
  </si>
  <si>
    <t>CN046AE</t>
  </si>
  <si>
    <t>HP OfficeJet Pro 8100 8600, ink. kazeta cyan No.951XL 1,5k</t>
  </si>
  <si>
    <t>CN047AE</t>
  </si>
  <si>
    <t>HP OfficeJet Pro 8100 8600, ink. kazeta magenta No.951XL 1,5k</t>
  </si>
  <si>
    <t>CN048AE</t>
  </si>
  <si>
    <t>HP OfficeJet Pro 8100 8600, ink. kazeta yellow No.951XL 1,5k</t>
  </si>
  <si>
    <t>44973533</t>
  </si>
  <si>
    <t>Oki C301/C321/MC332/MC342, toner yellow 1,5k</t>
  </si>
  <si>
    <t>44973534</t>
  </si>
  <si>
    <t>Oki C301/C321/MC332/MC342, toner magenta 1,5k</t>
  </si>
  <si>
    <t>44973535</t>
  </si>
  <si>
    <t>Oki C301/C321/MC332/MC342, toner cyan 1,5k</t>
  </si>
  <si>
    <t>44973536</t>
  </si>
  <si>
    <t>Oki C301/C321/MC332/MC342, toner black 2,2k</t>
  </si>
  <si>
    <t>44992402</t>
  </si>
  <si>
    <t>Oki B401 MB441 451 451w, toner HC 2,5k</t>
  </si>
  <si>
    <t>CE255XC</t>
  </si>
  <si>
    <t>HP LJ P3015, toner black HC 12.5K- CONTRACT</t>
  </si>
  <si>
    <t>A3VW050</t>
  </si>
  <si>
    <t>Minolta bizhub 215, toner černý TN118, 24k</t>
  </si>
  <si>
    <t>44968301</t>
  </si>
  <si>
    <t>Oki C301 321 331 511 531 MC352 MC562, válec 30k</t>
  </si>
  <si>
    <t>CN053AE</t>
  </si>
  <si>
    <t>HP OfficeJet 6100 6600 6700, ink. black HC No.932XL</t>
  </si>
  <si>
    <t>CN054AE</t>
  </si>
  <si>
    <t>HP OfficeJet 6100 6600 6700, ink. cyan HC No.933XL</t>
  </si>
  <si>
    <t>CN055AE</t>
  </si>
  <si>
    <t>HP OfficeJet 6100 6600 6700, ink. magenta HC No.933XL</t>
  </si>
  <si>
    <t>CN056AE</t>
  </si>
  <si>
    <t>HP OfficeJet 6100 6600 6700, ink. yellow HC No.933XL</t>
  </si>
  <si>
    <t>106R02236</t>
  </si>
  <si>
    <t>Xerox Phaser 6600 WC 6605, toner black HC 8K</t>
  </si>
  <si>
    <t>106R02233</t>
  </si>
  <si>
    <t>Xerox Phaser 6600 WC 6605, toner cyan HC 6K</t>
  </si>
  <si>
    <t>106R02234</t>
  </si>
  <si>
    <t>Xerox Phaser 6600 WC 6605, toner magenta HC 6K</t>
  </si>
  <si>
    <t>106R02235</t>
  </si>
  <si>
    <t>Xerox Phaser 6600 WC 6605, toner yellow HC 6K</t>
  </si>
  <si>
    <t>CF210X</t>
  </si>
  <si>
    <t>HP LJ Pro 200 M251 276, toner black HC 131X 2.4K</t>
  </si>
  <si>
    <t>CF211A</t>
  </si>
  <si>
    <t>HP LJ Pro 200 M251 276, toner cyan 131A 1.8K</t>
  </si>
  <si>
    <t>CF212A</t>
  </si>
  <si>
    <t>HP LJ Pro 200 M251 276, toner yellow 131A 1.8K</t>
  </si>
  <si>
    <t>CF213A</t>
  </si>
  <si>
    <t>HP LJ Pro 200 M251 276, toner magenta 131A 1.8K</t>
  </si>
  <si>
    <t>CF210A</t>
  </si>
  <si>
    <t>HP LJ Pro 200 M251 276, toner black 131A 1.6K</t>
  </si>
  <si>
    <t>A33K4DA</t>
  </si>
  <si>
    <t>Develop Ineo+ 224 284 364, toner cyan, 25k TN321C</t>
  </si>
  <si>
    <t>A33K1D0</t>
  </si>
  <si>
    <t>Develop Ineo+ 224 284 364, toner black 27k TN321K</t>
  </si>
  <si>
    <t>44973508</t>
  </si>
  <si>
    <t>OKI C511 531 MC562, toner black 7k</t>
  </si>
  <si>
    <t>A4NNWY4</t>
  </si>
  <si>
    <t>Minolta Waste Toner Box WX-103 pro C224 258 284 364</t>
  </si>
  <si>
    <t>CB436AC</t>
  </si>
  <si>
    <t>HP LJ P1505 M1120 M1522n, toner black - CONTRACT</t>
  </si>
  <si>
    <t>Q2612AC</t>
  </si>
  <si>
    <t>HP LJ 1010 1012 1015 3020, toner 2.000 str. - CONTRACT</t>
  </si>
  <si>
    <t>44844508</t>
  </si>
  <si>
    <t>OKI C831 841, toner black 10k</t>
  </si>
  <si>
    <t>44846204</t>
  </si>
  <si>
    <t>OKI C822 831 841, MC853 873, pásová jednotka (80k)</t>
  </si>
  <si>
    <t>WT-860</t>
  </si>
  <si>
    <t>Kyocera 3500i 4500i 5500i 3050ci, odpadní nádoba WT-860</t>
  </si>
  <si>
    <t>50F2H0E</t>
  </si>
  <si>
    <t>Lexmark MS310 410 510 610, toner 502H HC Return 5k</t>
  </si>
  <si>
    <t>DK-170</t>
  </si>
  <si>
    <t>Kyocera FS-1320D 1370DN, drum kit DK170</t>
  </si>
  <si>
    <t>HP LJ 1300, toner HC Sqip, 4.000 stran</t>
  </si>
  <si>
    <t>CF283A</t>
  </si>
  <si>
    <t>HP LJ Pro MFP M125nw 127fn, toner 83A 1.5k</t>
  </si>
  <si>
    <t>CF350A</t>
  </si>
  <si>
    <t>HP CLJ Pro M176n 177fw, toner 130A black 1.3K</t>
  </si>
  <si>
    <t>CF351A</t>
  </si>
  <si>
    <t>HP CLJ Pro M176n 177fw, toner 130A cyan 1K</t>
  </si>
  <si>
    <t>CF352A</t>
  </si>
  <si>
    <t>HP CLJ Pro M176n 177fw, toner 130A yellow 1K</t>
  </si>
  <si>
    <t>CF353A</t>
  </si>
  <si>
    <t>HP CLJ Pro M176n 177fw, toner 130A magenta 1K</t>
  </si>
  <si>
    <t>CE285AC</t>
  </si>
  <si>
    <t>HP LJ P1102 1102w M1212 1132, toner black 1.6k - CONTRACT</t>
  </si>
  <si>
    <t>C13T789140</t>
  </si>
  <si>
    <t>Epson WF-5620 5110 5190 5690, ink kazeta black XXL 4k (65ml)</t>
  </si>
  <si>
    <t>C13T789240</t>
  </si>
  <si>
    <t>Epson WF-5620 5110 5190 5690, ink kazeta cyan 78XXL 4k (34ml)</t>
  </si>
  <si>
    <t>C13T789340</t>
  </si>
  <si>
    <t>Epson WF-5620 5110 5190 5690, ink kazeta magenta 78XXL 4k (34ml)</t>
  </si>
  <si>
    <t>C13T789440</t>
  </si>
  <si>
    <t>Epson WF-5620 5110 5190 5690, ink kazeta yellow 78XXL 4k (34ml)</t>
  </si>
  <si>
    <t>TN2320</t>
  </si>
  <si>
    <t>Brother HL-2300 2340 2360 2365, toner HC TN2320 2.6k</t>
  </si>
  <si>
    <t>CF214XC</t>
  </si>
  <si>
    <t>HP LJ 700 M712, toner HC 14X 17.5k - CONTRACT</t>
  </si>
  <si>
    <t>CE505AC</t>
  </si>
  <si>
    <t>HP LJ P2035 2055d 2055dn, toner 2300str - CONTRACT</t>
  </si>
  <si>
    <t>CE410XC</t>
  </si>
  <si>
    <t>HP CLJ M351 375 451 475, toner black HC 305X 4k - CONTRACT</t>
  </si>
  <si>
    <t>CE411AC</t>
  </si>
  <si>
    <t>HP CLJ M351 375 451 475, toner cyan 305A 2,6k - CONTRACT</t>
  </si>
  <si>
    <t>CE412AC</t>
  </si>
  <si>
    <t>HP CLJ M351 375 451 475, toner yellow 305A 2,6k - CONTRACT</t>
  </si>
  <si>
    <t>CE413AC</t>
  </si>
  <si>
    <t>HP CLJ M351 375 451 475, toner magenta 305A 2,6k - CONTRACT</t>
  </si>
  <si>
    <t>80C2HK0</t>
  </si>
  <si>
    <t>Lexmark CX410 510, toner Black HC 802HK return 4k</t>
  </si>
  <si>
    <t>TK-7105</t>
  </si>
  <si>
    <t>Kyocera TASKalfa 3010i, toner black TK7105 20k</t>
  </si>
  <si>
    <t>CF360XC</t>
  </si>
  <si>
    <t>HP CLJ Ent. M552 M553, toner black HC 12,5k 508X - CONTRACT</t>
  </si>
  <si>
    <t>CF361XC</t>
  </si>
  <si>
    <t>HP CLJ Ent. M552 M553, toner cyan HC 9,5k 508X - CONTRACT</t>
  </si>
  <si>
    <t>CF362XC</t>
  </si>
  <si>
    <t>HP CLJ Ent. M552 M553, toner yellow HC 9,5k 508X - CONTRACT</t>
  </si>
  <si>
    <t>CF363XC</t>
  </si>
  <si>
    <t>HP CLJ Ent. M552 M553, toner magenta HC 9,5k 508X - CONTRACT</t>
  </si>
  <si>
    <t>45807106</t>
  </si>
  <si>
    <t>OKI B412 B432 B512 MB472 492 562, toner 7.000 stran</t>
  </si>
  <si>
    <t>CF281XC</t>
  </si>
  <si>
    <t>HP LJ MFP M630, M605 606, toner HC black 25k 81X - CONTRACT</t>
  </si>
  <si>
    <t>45862818</t>
  </si>
  <si>
    <t>OKI MC873, toner black HC 15k</t>
  </si>
  <si>
    <t>45862839</t>
  </si>
  <si>
    <t>OKI MC853 873, toner cyan 7,3k</t>
  </si>
  <si>
    <t>45862838</t>
  </si>
  <si>
    <t>OKI MC853 873, toner magenta 7,3k</t>
  </si>
  <si>
    <t>45862837</t>
  </si>
  <si>
    <t>OKI MC853 873, toner yellow 7,3k</t>
  </si>
  <si>
    <t>CF226XC</t>
  </si>
  <si>
    <t>HP LJ Pro M402, MFP M426, toner HC 26X 9K - CONTRACT</t>
  </si>
  <si>
    <t>CF410XC</t>
  </si>
  <si>
    <t>HP LJ Pro M452, MFP M477, toner black HC 410X 6.5K - CONTRACT</t>
  </si>
  <si>
    <t>CF411XC</t>
  </si>
  <si>
    <t>HP LJ Pro M452, MFP M477, toner cyan HC 410X 5K - CONTRACT</t>
  </si>
  <si>
    <t>CF413XC</t>
  </si>
  <si>
    <t>HP LJ Pro M452, MFP M477, toner magenta HC 410X 5K - CONTRACT</t>
  </si>
  <si>
    <t>CF412XC</t>
  </si>
  <si>
    <t>HP LJ Pro M452, MFP M477, toner yellow HC 410X 5K - CONTRACT</t>
  </si>
  <si>
    <t>SU799A</t>
  </si>
  <si>
    <t>Samsung MLT-D111L toner black 1.8K pro M2020 M2022 M2070 M2026</t>
  </si>
  <si>
    <t>SU100A</t>
  </si>
  <si>
    <t>Samsung CLT-K404S Black toner pro SL-C430 / C480 Series</t>
  </si>
  <si>
    <t>A8DA150</t>
  </si>
  <si>
    <t>Minolta Bizhub C258,C308,C368 toner black TN324K 28k</t>
  </si>
  <si>
    <t>A8DA250</t>
  </si>
  <si>
    <t>Minolta Bizhub C258,C308,C368 toner yellow TN324Y 26k</t>
  </si>
  <si>
    <t>A8DA350</t>
  </si>
  <si>
    <t>Minolta Bizhub C258,C308,C368 toner magenta TN324M 26k</t>
  </si>
  <si>
    <t>A8DA450</t>
  </si>
  <si>
    <t>Minolta Bizhub C258,C308,C368 toner cyan TN324C 26k</t>
  </si>
  <si>
    <t>F6V24AE</t>
  </si>
  <si>
    <t>HP barevná ink kazeta No.652 pro DJ3835,200stran</t>
  </si>
  <si>
    <t>F6V25AE</t>
  </si>
  <si>
    <t>HP černá ink kazeta No.652 pro DJ3835,360stran</t>
  </si>
  <si>
    <t>106R02773</t>
  </si>
  <si>
    <t>Xerox Toner Black pro Phaser 3020, WorkCentre 3025 (1.500 str.)</t>
  </si>
  <si>
    <t>L0S07AE</t>
  </si>
  <si>
    <t>HP PageWide MFP 477dw 973X Black 10K</t>
  </si>
  <si>
    <t>F6T81AE</t>
  </si>
  <si>
    <t>HP PageWide MFP 477dw 973X Cyan 7K</t>
  </si>
  <si>
    <t>F6T82AE</t>
  </si>
  <si>
    <t>HP PageWide MFP 477dw 973X Magenta 7K</t>
  </si>
  <si>
    <t>F6T83AE</t>
  </si>
  <si>
    <t>HP PageWide MFP 477dw 973X Yellow 7K</t>
  </si>
  <si>
    <t>L0S70AE</t>
  </si>
  <si>
    <t>HP 953XL ink black 2000str pro HP OJ Pro 8218,8710,8720,8740</t>
  </si>
  <si>
    <t>F6U16AE</t>
  </si>
  <si>
    <t>HP 953XL ink cyan 1450 str pro OfficeJet Pro 8210 8710 8715 8720</t>
  </si>
  <si>
    <t>F6U17AE</t>
  </si>
  <si>
    <t>HP 953XL ink magenta 1450 str pro OfficeJet Pro 8210 8710 8715 8720</t>
  </si>
  <si>
    <t>F6U18AE</t>
  </si>
  <si>
    <t>HP 953XL ink yellow 1450str pro OfficeJet Pro 8210 8710 8715 8720</t>
  </si>
  <si>
    <t>CF230XC</t>
  </si>
  <si>
    <t>HP LJ Pro M203 M227, toner HC 30X 3,5K - CONTRACT</t>
  </si>
  <si>
    <t>6443B008</t>
  </si>
  <si>
    <t>Canon cartridge XL CLI-551 C/M/Y/BK PHOTO VALUE</t>
  </si>
  <si>
    <t>46508712</t>
  </si>
  <si>
    <t>OKI toner černý do C332/MC363 (3 500 stránek)</t>
  </si>
  <si>
    <t>TK-1170</t>
  </si>
  <si>
    <t>Kyocera M2040dn/M2540dn/M2640idw,toner kit TK1170 7.2K</t>
  </si>
  <si>
    <t>TK-1160</t>
  </si>
  <si>
    <t>Kyocera P2040dn/dw,toner kit TK1160 7.2K</t>
  </si>
  <si>
    <t>TK-3190</t>
  </si>
  <si>
    <t>Kyocera FS-P3055dn  P3060dn, toner kit TK3190 25k</t>
  </si>
  <si>
    <t>0481C002</t>
  </si>
  <si>
    <t>Canon iR C5535i,toner CEXV51 black,69K</t>
  </si>
  <si>
    <t>0482C002</t>
  </si>
  <si>
    <t>Canon iR C5535i,toner CEXV51 cyan,60K</t>
  </si>
  <si>
    <t>0483C002</t>
  </si>
  <si>
    <t>Canon iR C5535i,toner CEXV51 magenta,60K</t>
  </si>
  <si>
    <t>0484C002</t>
  </si>
  <si>
    <t>Canon iR C5535i,toner CEXV51 yellow,60K</t>
  </si>
  <si>
    <t>WT-8500</t>
  </si>
  <si>
    <t>Kyocera WT 8500, odpadní nádoba</t>
  </si>
  <si>
    <t>TK-1150</t>
  </si>
  <si>
    <t>Kyocera TK-1150 toner kit black pro M2135dn/M2635dn/M2735dw/P2235dn/dw</t>
  </si>
  <si>
    <t>A7U40RD</t>
  </si>
  <si>
    <t>Minolta Drum DR-313K Black (A7U40RD) pro C308/C368</t>
  </si>
  <si>
    <t>TK-3160</t>
  </si>
  <si>
    <t>Kyocera ECOSYS P3045dn/P3050dn (1T02T90NL0) TK-3160 12.5K</t>
  </si>
  <si>
    <t>TK-8345K</t>
  </si>
  <si>
    <t>Kyocera Taskalfa 2552ci, toner black TK-8345 20k</t>
  </si>
  <si>
    <t>TK-8345C</t>
  </si>
  <si>
    <t>Kyocera Taskalfa 2552ci, toner cyan TK-8345C 12k</t>
  </si>
  <si>
    <t>TK-8345M</t>
  </si>
  <si>
    <t>Kyocera Taskalfa 2552ci, toner magenta TK-8345M 12k</t>
  </si>
  <si>
    <t>TK-8345Y</t>
  </si>
  <si>
    <t>Kyocera Taskalfa 2552ci, toner yellow TK-8345Y 12k</t>
  </si>
  <si>
    <t>1394C002</t>
  </si>
  <si>
    <t>Canon toner C-EXV 54 Toner Black</t>
  </si>
  <si>
    <t>1395C002</t>
  </si>
  <si>
    <t>Canon toner C-EXV 54 Toner Cyan</t>
  </si>
  <si>
    <t>1396C002</t>
  </si>
  <si>
    <t>Canon toner C-EXV 54 Toner Magenta</t>
  </si>
  <si>
    <t>1397C002</t>
  </si>
  <si>
    <t>Canon toner C-EXV 54 Toner Yellow</t>
  </si>
  <si>
    <t>FM1-A606-000</t>
  </si>
  <si>
    <t>Canon WT-202 WASTE CONTAINER</t>
  </si>
  <si>
    <t>TK-5240K</t>
  </si>
  <si>
    <t>Kyocera Mita M5526 P5026cd, toner black 4K</t>
  </si>
  <si>
    <t>TK-5240C</t>
  </si>
  <si>
    <t>Kyocera Mita M5526 P5026cd, Toner cyan 3K</t>
  </si>
  <si>
    <t>TK-5240M</t>
  </si>
  <si>
    <t>Kyocera Mita M5526 P5026cd, Toner magenta 3K</t>
  </si>
  <si>
    <t>TK-5240Y</t>
  </si>
  <si>
    <t>Kyocera Mita M5526 P5026cd, Toner yellow 3K</t>
  </si>
  <si>
    <t>106R03532</t>
  </si>
  <si>
    <t>Xerox Black Extra HC toner pro VersaLink C400/C405 (10 500str.)</t>
  </si>
  <si>
    <t>106R03533</t>
  </si>
  <si>
    <t>Xerox Yellow Extra HC toner pro VersaLink C400/C405 (8 000str.)</t>
  </si>
  <si>
    <t>106R03534</t>
  </si>
  <si>
    <t>Xerox Cyan Extra HC toner pro VersaLink C400/C405 (8 000str.)</t>
  </si>
  <si>
    <t>106R03535</t>
  </si>
  <si>
    <t>Xerox Magenta Extra HC toner pro VersaLink C400/C405 (8 000str.)</t>
  </si>
  <si>
    <t>106R03745</t>
  </si>
  <si>
    <t>Xerox Black Extra HC toner pro VersaLink C70xx 23,6k</t>
  </si>
  <si>
    <t>106R03746</t>
  </si>
  <si>
    <t>Xerox Yellow Extra HC toner pro VersaLink C70xx 16,5k</t>
  </si>
  <si>
    <t>106R03747</t>
  </si>
  <si>
    <t>Xerox Magenta Extra HC toner pro VersaLink C70xx 16,5k</t>
  </si>
  <si>
    <t>106R03748</t>
  </si>
  <si>
    <t>Xerox Cyan Extra HC toner pro VersaLink C70xx 16,5k</t>
  </si>
  <si>
    <t>115R00128</t>
  </si>
  <si>
    <t>Xerox Waste toner Bottle pro VersaLink C70xx (30 000str.,)</t>
  </si>
  <si>
    <t>CF540X</t>
  </si>
  <si>
    <t>HP 203X HC Black toner pro HP Color LaserJet Pro M254, M280, M281  (3200str)</t>
  </si>
  <si>
    <t>CF541X</t>
  </si>
  <si>
    <t>HP 203X HC Cyan toner pro HP Color LaserJet Pro M254, M280, M281 (2500str)</t>
  </si>
  <si>
    <t>CF542X</t>
  </si>
  <si>
    <t>HP 203X HC Yellow toner pro HP Color LaserJet Pro M254, M280, M281 (2500str)</t>
  </si>
  <si>
    <t>CF543X</t>
  </si>
  <si>
    <t>HP 203X HC Magenta toner pro HP Color LaserJet Pro M254, M280, M281 (2500str)</t>
  </si>
  <si>
    <t>8524B002</t>
  </si>
  <si>
    <t>Canon Toner C-EXV 49 Black</t>
  </si>
  <si>
    <t>TN421BK</t>
  </si>
  <si>
    <t>Brother TN-421BK, toner black, 3 000 str.</t>
  </si>
  <si>
    <t>TN423BK</t>
  </si>
  <si>
    <t>Brother TN-423BK, toner black, 6 000 str.</t>
  </si>
  <si>
    <t>TN423C</t>
  </si>
  <si>
    <t>Brother TN-423C, toner cyan, 4 000 str.</t>
  </si>
  <si>
    <t>TN423M</t>
  </si>
  <si>
    <t>Brother TN-423M, toner magenta, 4 000 str.</t>
  </si>
  <si>
    <t>TN423Y</t>
  </si>
  <si>
    <t>Brother TN-423Y, toner yellow, 4 000 str.</t>
  </si>
  <si>
    <t>1246C002</t>
  </si>
  <si>
    <t>Canon LBP610 MF630 631 Cartridge CRG-045H black 2.8K</t>
  </si>
  <si>
    <t>1245C002</t>
  </si>
  <si>
    <t>Canon LBP610 MF631 Cartridge CRG-045H cyan 2.2K</t>
  </si>
  <si>
    <t>1244C002</t>
  </si>
  <si>
    <t>Canon LBP610 MF631 Cartridge CRG-045H magenta 2.2K</t>
  </si>
  <si>
    <t>1243C002</t>
  </si>
  <si>
    <t>Canon LBP610 MF631 Cartridge CRG-045H yellow 2.2K</t>
  </si>
  <si>
    <t>006R01693</t>
  </si>
  <si>
    <t>Xerox Black Toner Cartridge pro DocuCentre SC2020 (9000 str.)</t>
  </si>
  <si>
    <t>006R01695</t>
  </si>
  <si>
    <t>Xerox Magenta Toner Cartridge pro DocuCentre SC2020 (3000 str.)</t>
  </si>
  <si>
    <t>006R01694</t>
  </si>
  <si>
    <t>Xerox Cyan Toner Cartridge pro DocuCentre SC2020 (3000 str.)</t>
  </si>
  <si>
    <t>006R01696</t>
  </si>
  <si>
    <t>Xerox Yellow Toner Cartridge pro DocuCentre SC2020 (3000 str.)</t>
  </si>
  <si>
    <t>46507616</t>
  </si>
  <si>
    <t>OKI Black toner do C712 (11 000 stránek)</t>
  </si>
  <si>
    <t>46507416</t>
  </si>
  <si>
    <t>OKI Černý obraz. válec do C712 (až 30 000 stránek)</t>
  </si>
  <si>
    <t>46507415</t>
  </si>
  <si>
    <t>OKI Cyan obraz. válec do C712 (až 30 000 stránek)</t>
  </si>
  <si>
    <t>46507414</t>
  </si>
  <si>
    <t>OKI Magenta obraz. válec do C712 (až 30 000 stránek)</t>
  </si>
  <si>
    <t>46507413</t>
  </si>
  <si>
    <t>OKI Yellow obraz. válec do C712 (až 30 000 stránek)</t>
  </si>
  <si>
    <t>TNB023</t>
  </si>
  <si>
    <t>Brother toner TNB023 black 2000str. pro Brother DCP-B7520DW, HL-B2080DW, MFC-B7715DW</t>
  </si>
  <si>
    <t>TN2421</t>
  </si>
  <si>
    <t>Brother DCP-L2532DW/L2552DN,HL-L2312D/L2352DW,toner 3K</t>
  </si>
  <si>
    <t>TK-5230K</t>
  </si>
  <si>
    <t>Kyocera Toner TK-5230K black pro ECOSYS M5521cdn/ M5521cdw/P5021cdn/P5021cdw</t>
  </si>
  <si>
    <t>TK-5230C</t>
  </si>
  <si>
    <t>Kyocera Toner TK-5230C cyan pro ECOSYS M5521cdn/ M5521cdw/P5021cdn/P5021cdw</t>
  </si>
  <si>
    <t>TK-5230M</t>
  </si>
  <si>
    <t>Kyocera Toner TK-5230M magenta pro ECOSYS M5521cdn/ M5521cdw/P5021cdn/P5021cdw</t>
  </si>
  <si>
    <t>TK-5230Y</t>
  </si>
  <si>
    <t>Kyocera Toner TK-5230Y yellow pro ECOSYS M5521cdn/ M5521cdw/P5021cdn/P5021cdw</t>
  </si>
  <si>
    <t>CF256X</t>
  </si>
  <si>
    <t>HP 56X Black HC  toner 12,3k pro HP LaserJet MFP M436</t>
  </si>
  <si>
    <t>C13T90714N</t>
  </si>
  <si>
    <t>Epson originální ink C13T907140, T9071, XXL, black, 202ml, Epson WorkForce Pro WF-6090DW</t>
  </si>
  <si>
    <t>TN421C</t>
  </si>
  <si>
    <t>Brother TN-421C, toner cyan, 1 800 str.</t>
  </si>
  <si>
    <t>TN421M</t>
  </si>
  <si>
    <t>Brother TN-421M, toner magenta, 1 800 str.</t>
  </si>
  <si>
    <t>TN421Y</t>
  </si>
  <si>
    <t>Brother TN-421Y, toner yellow, 1 800 str.</t>
  </si>
  <si>
    <t>2182C002</t>
  </si>
  <si>
    <t>Canon IR-ADV C256i/C356i/C356P toner black C-EXV55 23K</t>
  </si>
  <si>
    <t>2183C002</t>
  </si>
  <si>
    <t>Canon IR-ADV C256i/C356i/C356P toner cyan C-EXV55 18K</t>
  </si>
  <si>
    <t>2184C002</t>
  </si>
  <si>
    <t>Canon IR-ADV C256i/C356i/C356P toner magenta C-EXV55 18K</t>
  </si>
  <si>
    <t>2185C002</t>
  </si>
  <si>
    <t>Canon IR-ADV C256i/C356i/C356P toner yellow C-EXV55 18K</t>
  </si>
  <si>
    <t>C13T90724N</t>
  </si>
  <si>
    <t>Epson originální ink C13T907240, T9072, XXL, cyan, 69ml, Epson WorkForce Pro WF-6090DW</t>
  </si>
  <si>
    <t>C13T90734N</t>
  </si>
  <si>
    <t>Epson originální ink C13T907340, T9073, XXL, magenta, 69ml, Epson WorkForce Pro WF-6090DW</t>
  </si>
  <si>
    <t>C13T90744N</t>
  </si>
  <si>
    <t>Epson originální ink C13T907440, T9074, XXL, yellow, 69ml, Epson WorkForce Pro WF-6090DW</t>
  </si>
  <si>
    <t>TN247BK</t>
  </si>
  <si>
    <t>Brother TN247BK toner black 3k pro HL-L3210CW,3270CDW,DCP-L3550CDW,MFC-L3730CDN,3770CDW</t>
  </si>
  <si>
    <t>TN247C</t>
  </si>
  <si>
    <t>Brother TN247C toner cyan 2.3k pro HL-L3210CW,3270CDW,DCP-L3550CDW,MFC-L3730CDN,3770CDW</t>
  </si>
  <si>
    <t>TN247M</t>
  </si>
  <si>
    <t>Brother TN247M toner magenta 2.3k pro HL-L3210CW,3270CDW,DCP-L3550CDW,MFC-L3730CDN,3770CDW</t>
  </si>
  <si>
    <t>TN247Y</t>
  </si>
  <si>
    <t>Brother TN247Y toner yellow 2.3k pro HL-L3210CW,3270CDW,DCP-L3550CDW,MFC-L3730CDN,3770CDW</t>
  </si>
  <si>
    <t>C13T945140</t>
  </si>
  <si>
    <t>Epson WorkForce WF-C5210 C5290 C5710 C5790,black XL,64.6ml</t>
  </si>
  <si>
    <t>C13T945440</t>
  </si>
  <si>
    <t>Epson WorkForce C5210, C5290, C5710, C5790, ink kazeta yellow XL 38ml</t>
  </si>
  <si>
    <t>C13T945240</t>
  </si>
  <si>
    <t>Epson WorkForce C5210, C5290, C5710, C5790, ink kazeta cyan XL 38,1ml</t>
  </si>
  <si>
    <t>C13T945340</t>
  </si>
  <si>
    <t>Epson WorkForce C5210, C5290, C5710, C5790, ink kazeta magenta XL 38,1ml</t>
  </si>
  <si>
    <t>C13T946140</t>
  </si>
  <si>
    <t>Epson WorkForce WF- C5290  C5790,black XXL,136,7ml</t>
  </si>
  <si>
    <t>TK-7300</t>
  </si>
  <si>
    <t>Kyocera toner TK-7300 black 15k pro ECOSYS P4040dn</t>
  </si>
  <si>
    <t>1998C001</t>
  </si>
  <si>
    <t>Canon cartridge CLI-581Bk XXL black 11.7ml pro Pixma TR7550/8550, TS6150/8150/9150</t>
  </si>
  <si>
    <t>1999C001</t>
  </si>
  <si>
    <t>Canon cartridge CLI-581PB XXL photo blue 11.7ml pro Pixma MG815x, 915x</t>
  </si>
  <si>
    <t>DRB023</t>
  </si>
  <si>
    <t>Brother DCP-B7520DW, HL-B2080DW, válec DRB023, 12K</t>
  </si>
  <si>
    <t>CF259XC</t>
  </si>
  <si>
    <t>HP 59X Black Contract Toner Crtg 10k pro HP LaserJet Pro M404/MFP M428</t>
  </si>
  <si>
    <t>W2030XC</t>
  </si>
  <si>
    <t>HP 415X Black Contract Toner Cartridge 7,5k pro HP Color LaserJet Pro M454/MFP M479</t>
  </si>
  <si>
    <t>W2031XC</t>
  </si>
  <si>
    <t>HP 415X Cyan Contract Toner Cartridge 6k pro HP Color LaserJet Pro M454/MFP M479</t>
  </si>
  <si>
    <t>W2032XC</t>
  </si>
  <si>
    <t>HP 415X Yellow Contract Toner Cartridge 6k pro HP Color LaserJet Pro M454/MFP M479</t>
  </si>
  <si>
    <t>W2033XC</t>
  </si>
  <si>
    <t>HP 415X Magenta Contract Toner Cartridge 6k pro HP Color LaserJet Pro M454/MFP M479</t>
  </si>
  <si>
    <t>C13T965140</t>
  </si>
  <si>
    <t>Epson WorkForce Pro  WF-M5799DWF  WF-M5299DW ink black 10K</t>
  </si>
  <si>
    <t>3028C002</t>
  </si>
  <si>
    <t>Canon Toner CRG-054H black 3,1k pro LBP621/623,  MF641/643/645</t>
  </si>
  <si>
    <t>3027C002</t>
  </si>
  <si>
    <t>Canon Toner CRG-054H cyan 2,3k pro LBP621/623,  MF641/643/645</t>
  </si>
  <si>
    <t>3026C002</t>
  </si>
  <si>
    <t>Canon Toner CRG-054H magenta 2,3k pro LBP621/623,  MF641/643/645</t>
  </si>
  <si>
    <t>3025C002</t>
  </si>
  <si>
    <t>Canon Toner CRG-054H yellow 2,3k pro LBP621/623,  MF641/643/645</t>
  </si>
  <si>
    <t>TN243BK</t>
  </si>
  <si>
    <t>Brother originální toner TN243BK, black, 1000str., Brother DCP-L3500, MFC-L3730, MFC-L3740, MFC-L3750</t>
  </si>
  <si>
    <t>1970C001</t>
  </si>
  <si>
    <t>Canon cartridge PGI-580PGBK XXL black 25.7ml pro PIXMA TR7550, TR8550, TS6150, TS8150</t>
  </si>
  <si>
    <t>P2V25A</t>
  </si>
  <si>
    <t>HP 746 - Tisková hlava - pro DesignJet Z6, Z6dr, Z9+, Z9+dr</t>
  </si>
  <si>
    <t>P2V78A</t>
  </si>
  <si>
    <t>HP 746 - 300 ml - purpurová  DesignJet - inkoustová cartridge - pro DesignJet Z6, Z6dr, Z9+, Z9+dr</t>
  </si>
  <si>
    <t>P2V79A</t>
  </si>
  <si>
    <t>HP 746 - 300 ml - žlutá  DesignJet - inkoustová cartridge - pro DesignJet Z6, Z6dr, Z9+, Z9+dr</t>
  </si>
  <si>
    <t>P2V80A</t>
  </si>
  <si>
    <t>HP 746 - 300 ml - azurová  DesignJet - inkoustová cartridge - pro DesignJet Z6, Z6dr, Z9+, Z9+dr</t>
  </si>
  <si>
    <t>P2V81A</t>
  </si>
  <si>
    <t>HP 746 - 300 ml - chromová červená  DesignJet - inkoustová cartridge - pro DesignJet Z6, Z6dr, Z9+, Z9+dr</t>
  </si>
  <si>
    <t>P2V82A</t>
  </si>
  <si>
    <t>HP 746 - 300 ml - foto černá DesignJet - inkoustová cartridge - pro DesignJet Z6, Z6dr, Z9+, Z9+dr</t>
  </si>
  <si>
    <t>P2V83A</t>
  </si>
  <si>
    <t>HP 746 - 300 ml - matná čerň  DesignJet - inkoustová cartridge - pro DesignJet Z6, Z6dr, Z9+, Z9+dr</t>
  </si>
  <si>
    <t>3YL81AE</t>
  </si>
  <si>
    <t>HP 912XL HC cyan ink pro Officejet 8012, 8013, 8014, 8015 Officejet Pro 802</t>
  </si>
  <si>
    <t>3YL82AE</t>
  </si>
  <si>
    <t>HP 912XL HC magenta ink pro Officejet 8012, 8013, 8014, 8015 Officejet Pro 802</t>
  </si>
  <si>
    <t>3YL83AE</t>
  </si>
  <si>
    <t>HP 912XL HC yellow ink pro Officejet 8012, 8013, 8014, 8015 Officejet Pro 802</t>
  </si>
  <si>
    <t>3YL84AE</t>
  </si>
  <si>
    <t>HP 912XL HC black ink pro Officejet 8012, 8013, 8014, 8015 Officejet Pro 802</t>
  </si>
  <si>
    <t>W1106A</t>
  </si>
  <si>
    <t>HP 106A toner black 1000str. pro Laser 107a, 107w, Laser MFP 135a, 135w</t>
  </si>
  <si>
    <t>W2210X</t>
  </si>
  <si>
    <t>HP 207X Black toner HC 3150str pro Color LaserJet Pro MFP M282nw, MFP M283fdn, MFP M283fdw</t>
  </si>
  <si>
    <t>W2211X</t>
  </si>
  <si>
    <t>HP 207X Cyan toner HC 2450str pro Color LaserJet Pro MFP M282nw, MFP M283fdn, MFP M283fdw</t>
  </si>
  <si>
    <t>W2212X</t>
  </si>
  <si>
    <t>HP 207X Yellow toner HC 2450str pro Color LaserJet Pro MFP M282nw, MFP M283fdn, MFP M283fdw</t>
  </si>
  <si>
    <t>W2213X</t>
  </si>
  <si>
    <t>HP 207X Magenta toner HC 2450str pro Color LaserJet Pro MFP M282nw, MFP M283fdn, MFP M283fdw</t>
  </si>
  <si>
    <t>C13T671400</t>
  </si>
  <si>
    <t>Epson Odpadní nádobka (maintenance box) pro WF-C869R / WF-C86xx / WF-C81xx</t>
  </si>
  <si>
    <t>3JA30AE</t>
  </si>
  <si>
    <t>HP 963XL HC black ink pro HP OfficeJet Pro 9010 / 9020 series</t>
  </si>
  <si>
    <t>3JA27AE</t>
  </si>
  <si>
    <t>HP 963XL HC cyan ink pro HP OfficeJet Pro 9010 / 9020 series</t>
  </si>
  <si>
    <t>3JA28AE</t>
  </si>
  <si>
    <t>HP 963XL HC magenta ink pro HP OfficeJet Pro 9010 / 9020 series</t>
  </si>
  <si>
    <t>3JA29AE</t>
  </si>
  <si>
    <t>HP 963XL HC yellow ink pro HP OfficeJet Pro 9010 / 9020 series</t>
  </si>
  <si>
    <t>C13T97310N</t>
  </si>
  <si>
    <t>Epson WorkForce Pro WF-C869R, černá ink. kazeta XL, 402,1 ml</t>
  </si>
  <si>
    <t>C13T671600</t>
  </si>
  <si>
    <t>Epson originální maintenance box WF-C5xxx, M52xx, M57xx</t>
  </si>
  <si>
    <t>3YM62AE</t>
  </si>
  <si>
    <t>HP 305XL High yield ink black 240str. pro HP DeskJet 2300, 2710, 2720, Plus 4100</t>
  </si>
  <si>
    <t>3YM63AE</t>
  </si>
  <si>
    <t>HP 305XL High yield ink color pro HP DeskJet 2300, 2710, 2720, Plus 4100</t>
  </si>
  <si>
    <t>HP Color LJ 4600, toner magenta</t>
  </si>
  <si>
    <t>HP LJ P2014 2015, toner černý až 7000 str.</t>
  </si>
  <si>
    <t>HP LJ P2014 2015, toner černý 3000 str.</t>
  </si>
  <si>
    <t>C13T97320N</t>
  </si>
  <si>
    <t>Epson WorkForce Pro WF-C869R, cyan ink. kazeta XL, 192,4 ml</t>
  </si>
  <si>
    <t>C13T97330N</t>
  </si>
  <si>
    <t>Epson WorkForce Pro WF-C869R, magenta ink. kazeta XL, 192,4 ml</t>
  </si>
  <si>
    <t>C13T97340N</t>
  </si>
  <si>
    <t>Epson WorkForce Pro WF-C869R, yellow ink. kazeta XL, 192,4 ml</t>
  </si>
  <si>
    <t>3ED71A</t>
  </si>
  <si>
    <t>HP DesignJet Studio,T210,T230,T250,T630,T650, No.712, ink. kazeta black  80ml</t>
  </si>
  <si>
    <t>3YM61AE</t>
  </si>
  <si>
    <t>HP 305 ink black 120str. pro HP DeskJet 2300, 2710, 2720, Plus 4100</t>
  </si>
  <si>
    <t>3YM60AE</t>
  </si>
  <si>
    <t>HP 305 ink color 100str. pro HP DeskJet 2300, 2710, 2720, Plus 4100</t>
  </si>
  <si>
    <t>W1350X</t>
  </si>
  <si>
    <t>HP 135X HC Black Toner 2,4k pro LJ M209, MFP M234</t>
  </si>
  <si>
    <t>W1470Y</t>
  </si>
  <si>
    <t>HP 147Y LJE M611,M612,MFP M635 M636,toner Extra High Yield 42K</t>
  </si>
  <si>
    <t>2358C001</t>
  </si>
  <si>
    <t>Canon TX-2000, TX-3000, TX-4000, ink náplń mate black, PFI310MBK, 330ml</t>
  </si>
  <si>
    <t>W1470YC</t>
  </si>
  <si>
    <t>HP LJE  M611, M612, MFP M635 M636, toner black, 147YC Extra High Yield 42K</t>
  </si>
  <si>
    <t>HP CLJ CP5225, toner black 7K</t>
  </si>
  <si>
    <t>TK-8365K</t>
  </si>
  <si>
    <t>Kyocera TK-8365K toner black na 25000str A4 pro TASKalfa 2554ci</t>
  </si>
  <si>
    <t>TK-8365C</t>
  </si>
  <si>
    <t>Kyocera TK-8365C toner cyan na 12.000str A4 pro TASKalfa 2554ci</t>
  </si>
  <si>
    <t>TK-8365M</t>
  </si>
  <si>
    <t>Kyocera TK-8365M toner magenta na 12.000str A4 pro TASKalfa 2554ci</t>
  </si>
  <si>
    <t>TK-8365Y</t>
  </si>
  <si>
    <t>Kyocera TK-8365Y toner yellow na 12.000str A4 pro TASKalfa 2554ci</t>
  </si>
  <si>
    <t>3ED77A</t>
  </si>
  <si>
    <t>HP 712 3-Pack 29-ml Cyan DesignJet Ink</t>
  </si>
  <si>
    <t>3ED78A</t>
  </si>
  <si>
    <t>HP 712 3-Pack 29-ml MagentaDesignJetInk</t>
  </si>
  <si>
    <t>3ED79A</t>
  </si>
  <si>
    <t>HP 712 3-Pack 29-ml Yellow DesignJetInk</t>
  </si>
  <si>
    <t>C13T01C100</t>
  </si>
  <si>
    <t>EPSON cartridge T01C black  XL (WF-C5x9R)</t>
  </si>
  <si>
    <t>C13T01C200</t>
  </si>
  <si>
    <t>EPSON cartridge T01C2 cyan XL (WF-C5x9R)</t>
  </si>
  <si>
    <t>C13T01C300</t>
  </si>
  <si>
    <t>EPSON cartridge T01C3 magenta XL (WF-C5x9R)</t>
  </si>
  <si>
    <t>C13T01C400</t>
  </si>
  <si>
    <t>EPSON cartridge T01C4 yellow XL (WF-C5x9R)</t>
  </si>
  <si>
    <t>C13T01D100</t>
  </si>
  <si>
    <t>EPSON cartridge T01D1 black  XXL (WF-C5x9R)</t>
  </si>
  <si>
    <t>C13T01D200</t>
  </si>
  <si>
    <t>EPSON cartridge T01D2 cyan XXL (WF-C5x9R)</t>
  </si>
  <si>
    <t>C13T01D300</t>
  </si>
  <si>
    <t>EPSON cartridge T01D3 magenta XXL (WF-C5x9R)</t>
  </si>
  <si>
    <t>C13T01D400</t>
  </si>
  <si>
    <t>EPSON cartridge T01D4 yellow XXL (WF-C5x9R)</t>
  </si>
  <si>
    <t>LC427XLBK</t>
  </si>
  <si>
    <t>Brother LC-427XLBK (inkoust black, 6000 str., ISO / IEC 24711)</t>
  </si>
  <si>
    <t>LC427XLC</t>
  </si>
  <si>
    <t>Brother LC-427XLC (inkoust cyan, 5000 str., ISO / IEC 24711)</t>
  </si>
  <si>
    <t>LC427XLM</t>
  </si>
  <si>
    <t>Brother LC-427XLM (inkoust magenta, 5000 str., ISO / IEC 24711)</t>
  </si>
  <si>
    <t>LC427XLY</t>
  </si>
  <si>
    <t>Brother LC-427XLY (inkoust yellow, 5000 str., ISO / IEC 24711)</t>
  </si>
  <si>
    <t>006R04368</t>
  </si>
  <si>
    <t>Xerox C310 C315, toner HC,black,8K</t>
  </si>
  <si>
    <t>006R04369</t>
  </si>
  <si>
    <t>Xerox C310 C315, toner HC,cyan,5.5K</t>
  </si>
  <si>
    <t>006R04370</t>
  </si>
  <si>
    <t>Xerox C310 C315, toner HC,magenta,5.5K</t>
  </si>
  <si>
    <t>006R04371</t>
  </si>
  <si>
    <t>Xerox C310 C315, toner HC,yellow,5.5K</t>
  </si>
  <si>
    <t>006R04387</t>
  </si>
  <si>
    <t>Xerox Black SC toner 1500str pro Xerox C230 C235</t>
  </si>
  <si>
    <t>C13T00S64A</t>
  </si>
  <si>
    <t>EPSON container T00S6 103 EcoTank 4-colour Multipack</t>
  </si>
  <si>
    <t>C13T05A10N</t>
  </si>
  <si>
    <t>Epson WorkForce Pro WF-C879/C878/C879 ink Black XL 20K</t>
  </si>
  <si>
    <t>C13T05A20N</t>
  </si>
  <si>
    <t>Epson WorkForce Pro WF-C879/C878/C879 ink Cyan XL 20K</t>
  </si>
  <si>
    <t>C13T05A30N</t>
  </si>
  <si>
    <t>Epson WorkForce Pro WF-C879/C878/C879 ink Magenta XL 20K</t>
  </si>
  <si>
    <t>C13T05A40N</t>
  </si>
  <si>
    <t>Epson WorkForce Pro WF-C879/C878/C879 ink Yellow XL 20K</t>
  </si>
  <si>
    <t>CH025A</t>
  </si>
  <si>
    <t>HP Everyday Matte Polypropylene. 2 pack, 203 microns (8 mil) • 120 g/m2 • 1067 mm x 30.5 m • 2-pack,</t>
  </si>
  <si>
    <t>TK-8545K</t>
  </si>
  <si>
    <t>Kyocera TASKalfa 4054 ci, toner black TK-8545K, 30K</t>
  </si>
  <si>
    <t>TK-8545C</t>
  </si>
  <si>
    <t>Kyocera TASKalfa 4054 ci, toner cyan TK-8545C, 20K</t>
  </si>
  <si>
    <t>TK-8545M</t>
  </si>
  <si>
    <t>Kyocera TASKalfa 4054 ci, toner magenta TK-8545M, 20K</t>
  </si>
  <si>
    <t>TK-8545Y</t>
  </si>
  <si>
    <t>Kyocera TASKalfa 4054 ci, toner yellow TK-8545Y, 20K</t>
  </si>
  <si>
    <t>5106C002</t>
  </si>
  <si>
    <t>Canon Cartridge 067H Black 3130str pro LBP631, LBP633, MF651, 655, 657</t>
  </si>
  <si>
    <t>5105C002</t>
  </si>
  <si>
    <t>Canon Cartridge 067H Cyan 2350str pro LBP631, LBP633, MF651, 655, 657</t>
  </si>
  <si>
    <t>5104C002</t>
  </si>
  <si>
    <t>Canon Cartridge 067H Magenta 2350str pro LBP631, LBP633, MF651, 655, 657</t>
  </si>
  <si>
    <t>5103C002</t>
  </si>
  <si>
    <t>Canon Cartridge 067H Yellow 2350str pro LBP631, LBP633, MF651, 655, 657</t>
  </si>
  <si>
    <t>TN248XLBK</t>
  </si>
  <si>
    <t>BROTHER toner TN248XLBK black 3000str./ DCP-L3520CDW, DCP-L3560CDW, HL-L3220CW, L8230CDW, L8240CDW, MFC-L3740CDW</t>
  </si>
  <si>
    <t>TN248XLC</t>
  </si>
  <si>
    <t>BROTHER toner TN248XLC cyan 2300str./ DCP-L3520CDW, DCP-L3560CDW, HL-L3220CW, L8230CDW, L8240CDW, MFC-L3740CDW</t>
  </si>
  <si>
    <t>TN248XLM</t>
  </si>
  <si>
    <t>BROTHER toner TN248XLM magenta 2300str./ DCP-L3520CDW, DCP-L3560CDW, HL-L3220CW, L8230CDW, L8240CDW, MFC-L3740CDW</t>
  </si>
  <si>
    <t>TN248XLY</t>
  </si>
  <si>
    <t>BROTHER toner TN248XLY yellow 2300str./ DCP-L3520CDW, DCP-L3560CDW, HL-L3220CW, L8230CDW, L8240CDW, MFC-L3740CDW</t>
  </si>
  <si>
    <t>TK-7135</t>
  </si>
  <si>
    <t>Kyocera Toner TK-7135 toner kit TASKalfa MZ3200i 20K</t>
  </si>
  <si>
    <t>C13T05B14N</t>
  </si>
  <si>
    <t>Epson WorkForce Pro WF-C879R Black XXL Ink</t>
  </si>
  <si>
    <t>C13T05B24N</t>
  </si>
  <si>
    <t>Epson WorkForce Pro WF-C879R Cyan XXL Ink</t>
  </si>
  <si>
    <t>C13T05B34N</t>
  </si>
  <si>
    <t>Epson WorkForce Pro WF-C879R Magenta XXL Ink</t>
  </si>
  <si>
    <t>C13T05B44N</t>
  </si>
  <si>
    <t>Epson WorkForce Pro WF-C879R Yellow XXL Ink</t>
  </si>
  <si>
    <t>TN3600XXL</t>
  </si>
  <si>
    <t>Brother TN3600XXL toner black,11K (DCP-L 5510,HL L-5210/621x)</t>
  </si>
  <si>
    <t>TN248C</t>
  </si>
  <si>
    <t>Brother originální toner TN248C, cyan, 1000str.</t>
  </si>
  <si>
    <t>TN248M</t>
  </si>
  <si>
    <t>Brother originální toner TN248M, magenta, 1000str.</t>
  </si>
  <si>
    <t>TN248Y</t>
  </si>
  <si>
    <t>Brother originální toner TN248Y, yellow, 1000str.</t>
  </si>
  <si>
    <t>C13T48M80N</t>
  </si>
  <si>
    <t>Epson UltraChrome Pro 6 Matte Black T48M8 (350ml)</t>
  </si>
  <si>
    <t>C13T48ME00</t>
  </si>
  <si>
    <t>Epson UltraChrome Pro 6 Gray T48ME (700ml)</t>
  </si>
  <si>
    <t>Develop Ineo+ 224 284 364, toner magenta, 25k TN321M</t>
  </si>
  <si>
    <t>Develop Ineo+ 224 284 364, toner yellow, 25k TN321Y</t>
  </si>
  <si>
    <t>A33K2D0</t>
  </si>
  <si>
    <t>A33K3D0</t>
  </si>
  <si>
    <t xml:space="preserve">CE740A </t>
  </si>
  <si>
    <t xml:space="preserve">C9723A </t>
  </si>
  <si>
    <t xml:space="preserve">Q2613X </t>
  </si>
  <si>
    <t>Q7553A</t>
  </si>
  <si>
    <t xml:space="preserve">Q7553X </t>
  </si>
  <si>
    <t xml:space="preserve"> </t>
  </si>
  <si>
    <t>Označení</t>
  </si>
  <si>
    <t>Cena za 1ks               bez DPH</t>
  </si>
  <si>
    <t>Cena za 1ks                    s DPH</t>
  </si>
  <si>
    <t>Předpokládaný počet kusů za 3 roky</t>
  </si>
  <si>
    <t>Cena za předpokládaný počet kusů/rok               bez DPH</t>
  </si>
  <si>
    <t>Cena za předpokládaný počet kusů/rok                   s DPH</t>
  </si>
  <si>
    <t>Nabídková cena za 3 roky bez DPH</t>
  </si>
  <si>
    <t>Nabídková cena za 3 roky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</si>
</sst>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name val="Calibri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sz val="16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5" xfId="0" applyBorder="1" applyProtection="1"/>
    <xf numFmtId="0" fontId="0" fillId="0" borderId="10" xfId="0" applyBorder="1" applyProtection="1"/>
    <xf numFmtId="0" fontId="0" fillId="0" borderId="11" xfId="0" applyBorder="1" applyProtection="1"/>
    <xf numFmtId="164" fontId="0" fillId="0" borderId="1" xfId="0" applyNumberFormat="1" applyBorder="1" applyProtection="1"/>
    <xf numFmtId="164" fontId="4" fillId="0" borderId="1" xfId="0" applyNumberFormat="1" applyFont="1" applyBorder="1" applyProtection="1"/>
    <xf numFmtId="0" fontId="4" fillId="0" borderId="1" xfId="0" applyFont="1" applyBorder="1" applyProtection="1"/>
    <xf numFmtId="0" fontId="4" fillId="0" borderId="0" xfId="0" applyFont="1" applyProtection="1"/>
    <xf numFmtId="0" fontId="0" fillId="0" borderId="0" xfId="0" applyAlignment="1" applyProtection="1">
      <alignment horizontal="center"/>
    </xf>
    <xf numFmtId="164" fontId="0" fillId="0" borderId="13" xfId="0" applyNumberFormat="1" applyBorder="1" applyProtection="1"/>
    <xf numFmtId="164" fontId="0" fillId="0" borderId="14" xfId="0" applyNumberFormat="1" applyBorder="1" applyProtection="1"/>
    <xf numFmtId="164" fontId="0" fillId="0" borderId="5" xfId="0" applyNumberFormat="1" applyBorder="1" applyProtection="1"/>
    <xf numFmtId="164" fontId="0" fillId="0" borderId="9" xfId="0" applyNumberFormat="1" applyBorder="1" applyProtection="1"/>
    <xf numFmtId="164" fontId="0" fillId="0" borderId="11" xfId="0" applyNumberFormat="1" applyBorder="1" applyProtection="1"/>
    <xf numFmtId="164" fontId="0" fillId="0" borderId="12" xfId="0" applyNumberFormat="1" applyBorder="1" applyProtection="1"/>
    <xf numFmtId="0" fontId="5" fillId="2" borderId="1" xfId="0" applyFont="1" applyFill="1" applyBorder="1" applyAlignment="1" applyProtection="1">
      <alignment horizontal="center" wrapText="1"/>
    </xf>
    <xf numFmtId="0" fontId="0" fillId="2" borderId="7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7"/>
  <sheetViews>
    <sheetView tabSelected="1" topLeftCell="A30" zoomScaleNormal="100" workbookViewId="0">
      <selection activeCell="C203" sqref="C203"/>
    </sheetView>
  </sheetViews>
  <sheetFormatPr defaultRowHeight="15" x14ac:dyDescent="0.25"/>
  <cols>
    <col min="1" max="1" width="13.5703125" style="1" bestFit="1" customWidth="1"/>
    <col min="2" max="2" width="116.7109375" style="1" customWidth="1"/>
    <col min="3" max="4" width="18.7109375" style="8" customWidth="1"/>
    <col min="5" max="5" width="16.140625" style="8" customWidth="1"/>
    <col min="6" max="7" width="25.7109375" style="1" customWidth="1"/>
    <col min="8" max="16384" width="9.140625" style="1"/>
  </cols>
  <sheetData>
    <row r="1" spans="1:7" ht="48" thickBot="1" x14ac:dyDescent="0.3">
      <c r="A1" s="9" t="s">
        <v>705</v>
      </c>
      <c r="B1" s="9" t="s">
        <v>0</v>
      </c>
      <c r="C1" s="9" t="s">
        <v>706</v>
      </c>
      <c r="D1" s="9" t="s">
        <v>707</v>
      </c>
      <c r="E1" s="27" t="s">
        <v>708</v>
      </c>
      <c r="F1" s="9" t="s">
        <v>709</v>
      </c>
      <c r="G1" s="9" t="s">
        <v>710</v>
      </c>
    </row>
    <row r="2" spans="1:7" ht="17.100000000000001" customHeight="1" x14ac:dyDescent="0.25">
      <c r="A2" s="10" t="s">
        <v>489</v>
      </c>
      <c r="B2" s="11" t="s">
        <v>490</v>
      </c>
      <c r="C2" s="2"/>
      <c r="D2" s="3"/>
      <c r="E2" s="28">
        <v>4</v>
      </c>
      <c r="F2" s="21">
        <f>SUM(C2*E2)</f>
        <v>0</v>
      </c>
      <c r="G2" s="22">
        <f>SUM(D2*E2)</f>
        <v>0</v>
      </c>
    </row>
    <row r="3" spans="1:7" ht="17.100000000000001" customHeight="1" x14ac:dyDescent="0.25">
      <c r="A3" s="12" t="s">
        <v>431</v>
      </c>
      <c r="B3" s="13" t="s">
        <v>432</v>
      </c>
      <c r="C3" s="4"/>
      <c r="D3" s="4"/>
      <c r="E3" s="29">
        <v>4</v>
      </c>
      <c r="F3" s="23">
        <f t="shared" ref="F3:F66" si="0">SUM(C3*E3)</f>
        <v>0</v>
      </c>
      <c r="G3" s="24">
        <f t="shared" ref="G3:G66" si="1">SUM(D3*E3)</f>
        <v>0</v>
      </c>
    </row>
    <row r="4" spans="1:7" ht="17.100000000000001" customHeight="1" x14ac:dyDescent="0.25">
      <c r="A4" s="12" t="s">
        <v>229</v>
      </c>
      <c r="B4" s="13" t="s">
        <v>230</v>
      </c>
      <c r="C4" s="4"/>
      <c r="D4" s="4"/>
      <c r="E4" s="29">
        <v>2</v>
      </c>
      <c r="F4" s="23">
        <f t="shared" si="0"/>
        <v>0</v>
      </c>
      <c r="G4" s="24">
        <f t="shared" si="1"/>
        <v>0</v>
      </c>
    </row>
    <row r="5" spans="1:7" ht="17.100000000000001" customHeight="1" x14ac:dyDescent="0.25">
      <c r="A5" s="12" t="s">
        <v>64</v>
      </c>
      <c r="B5" s="13" t="s">
        <v>65</v>
      </c>
      <c r="C5" s="4"/>
      <c r="D5" s="4"/>
      <c r="E5" s="29">
        <v>4</v>
      </c>
      <c r="F5" s="23">
        <f t="shared" si="0"/>
        <v>0</v>
      </c>
      <c r="G5" s="24">
        <f t="shared" si="1"/>
        <v>0</v>
      </c>
    </row>
    <row r="6" spans="1:7" ht="17.100000000000001" customHeight="1" x14ac:dyDescent="0.25">
      <c r="A6" s="12" t="s">
        <v>619</v>
      </c>
      <c r="B6" s="13" t="s">
        <v>620</v>
      </c>
      <c r="C6" s="4"/>
      <c r="D6" s="4"/>
      <c r="E6" s="29">
        <v>6</v>
      </c>
      <c r="F6" s="23">
        <f t="shared" si="0"/>
        <v>0</v>
      </c>
      <c r="G6" s="24">
        <f t="shared" si="1"/>
        <v>0</v>
      </c>
    </row>
    <row r="7" spans="1:7" ht="17.100000000000001" customHeight="1" x14ac:dyDescent="0.25">
      <c r="A7" s="12" t="s">
        <v>621</v>
      </c>
      <c r="B7" s="13" t="s">
        <v>622</v>
      </c>
      <c r="C7" s="4"/>
      <c r="D7" s="4"/>
      <c r="E7" s="29">
        <v>4</v>
      </c>
      <c r="F7" s="23">
        <f t="shared" si="0"/>
        <v>0</v>
      </c>
      <c r="G7" s="24">
        <f t="shared" si="1"/>
        <v>0</v>
      </c>
    </row>
    <row r="8" spans="1:7" ht="17.100000000000001" customHeight="1" x14ac:dyDescent="0.25">
      <c r="A8" s="12" t="s">
        <v>623</v>
      </c>
      <c r="B8" s="13" t="s">
        <v>624</v>
      </c>
      <c r="C8" s="4"/>
      <c r="D8" s="4"/>
      <c r="E8" s="29">
        <v>4</v>
      </c>
      <c r="F8" s="23">
        <f t="shared" si="0"/>
        <v>0</v>
      </c>
      <c r="G8" s="24">
        <f t="shared" si="1"/>
        <v>0</v>
      </c>
    </row>
    <row r="9" spans="1:7" ht="17.100000000000001" customHeight="1" x14ac:dyDescent="0.25">
      <c r="A9" s="12" t="s">
        <v>625</v>
      </c>
      <c r="B9" s="13" t="s">
        <v>626</v>
      </c>
      <c r="C9" s="4"/>
      <c r="D9" s="4"/>
      <c r="E9" s="29">
        <v>4</v>
      </c>
      <c r="F9" s="23">
        <f t="shared" si="0"/>
        <v>0</v>
      </c>
      <c r="G9" s="24">
        <f t="shared" si="1"/>
        <v>0</v>
      </c>
    </row>
    <row r="10" spans="1:7" ht="17.100000000000001" customHeight="1" x14ac:dyDescent="0.25">
      <c r="A10" s="12" t="s">
        <v>511</v>
      </c>
      <c r="B10" s="13" t="s">
        <v>512</v>
      </c>
      <c r="C10" s="4"/>
      <c r="D10" s="4"/>
      <c r="E10" s="29">
        <v>4</v>
      </c>
      <c r="F10" s="23">
        <f t="shared" si="0"/>
        <v>0</v>
      </c>
      <c r="G10" s="24">
        <f t="shared" si="1"/>
        <v>0</v>
      </c>
    </row>
    <row r="11" spans="1:7" ht="17.100000000000001" customHeight="1" x14ac:dyDescent="0.25">
      <c r="A11" s="12" t="s">
        <v>685</v>
      </c>
      <c r="B11" s="13" t="s">
        <v>686</v>
      </c>
      <c r="C11" s="4"/>
      <c r="D11" s="4"/>
      <c r="E11" s="29">
        <v>4</v>
      </c>
      <c r="F11" s="23">
        <f t="shared" si="0"/>
        <v>0</v>
      </c>
      <c r="G11" s="24">
        <f t="shared" si="1"/>
        <v>0</v>
      </c>
    </row>
    <row r="12" spans="1:7" ht="17.100000000000001" customHeight="1" x14ac:dyDescent="0.25">
      <c r="A12" s="12" t="s">
        <v>687</v>
      </c>
      <c r="B12" s="13" t="s">
        <v>688</v>
      </c>
      <c r="C12" s="4"/>
      <c r="D12" s="4"/>
      <c r="E12" s="29">
        <v>4</v>
      </c>
      <c r="F12" s="23">
        <f t="shared" si="0"/>
        <v>0</v>
      </c>
      <c r="G12" s="24">
        <f t="shared" si="1"/>
        <v>0</v>
      </c>
    </row>
    <row r="13" spans="1:7" ht="17.100000000000001" customHeight="1" x14ac:dyDescent="0.25">
      <c r="A13" s="12" t="s">
        <v>689</v>
      </c>
      <c r="B13" s="13" t="s">
        <v>690</v>
      </c>
      <c r="C13" s="4"/>
      <c r="D13" s="4"/>
      <c r="E13" s="29">
        <v>4</v>
      </c>
      <c r="F13" s="23">
        <f t="shared" si="0"/>
        <v>0</v>
      </c>
      <c r="G13" s="24">
        <f t="shared" si="1"/>
        <v>0</v>
      </c>
    </row>
    <row r="14" spans="1:7" ht="17.100000000000001" customHeight="1" x14ac:dyDescent="0.25">
      <c r="A14" s="12" t="s">
        <v>465</v>
      </c>
      <c r="B14" s="13" t="s">
        <v>466</v>
      </c>
      <c r="C14" s="4"/>
      <c r="D14" s="4"/>
      <c r="E14" s="29">
        <v>3</v>
      </c>
      <c r="F14" s="23">
        <f t="shared" si="0"/>
        <v>0</v>
      </c>
      <c r="G14" s="24">
        <f t="shared" si="1"/>
        <v>0</v>
      </c>
    </row>
    <row r="15" spans="1:7" ht="17.100000000000001" customHeight="1" x14ac:dyDescent="0.25">
      <c r="A15" s="12" t="s">
        <v>467</v>
      </c>
      <c r="B15" s="13" t="s">
        <v>468</v>
      </c>
      <c r="C15" s="4"/>
      <c r="D15" s="4"/>
      <c r="E15" s="29">
        <v>4</v>
      </c>
      <c r="F15" s="23">
        <f t="shared" si="0"/>
        <v>0</v>
      </c>
      <c r="G15" s="24">
        <f t="shared" si="1"/>
        <v>0</v>
      </c>
    </row>
    <row r="16" spans="1:7" ht="17.100000000000001" customHeight="1" x14ac:dyDescent="0.25">
      <c r="A16" s="12" t="s">
        <v>469</v>
      </c>
      <c r="B16" s="13" t="s">
        <v>470</v>
      </c>
      <c r="C16" s="4"/>
      <c r="D16" s="4"/>
      <c r="E16" s="29">
        <v>4</v>
      </c>
      <c r="F16" s="23">
        <f t="shared" si="0"/>
        <v>0</v>
      </c>
      <c r="G16" s="24">
        <f t="shared" si="1"/>
        <v>0</v>
      </c>
    </row>
    <row r="17" spans="1:7" ht="17.100000000000001" customHeight="1" x14ac:dyDescent="0.25">
      <c r="A17" s="12" t="s">
        <v>471</v>
      </c>
      <c r="B17" s="13" t="s">
        <v>472</v>
      </c>
      <c r="C17" s="4"/>
      <c r="D17" s="4"/>
      <c r="E17" s="29">
        <v>4</v>
      </c>
      <c r="F17" s="23">
        <f t="shared" si="0"/>
        <v>0</v>
      </c>
      <c r="G17" s="24">
        <f t="shared" si="1"/>
        <v>0</v>
      </c>
    </row>
    <row r="18" spans="1:7" ht="17.100000000000001" customHeight="1" x14ac:dyDescent="0.25">
      <c r="A18" s="12" t="s">
        <v>683</v>
      </c>
      <c r="B18" s="13" t="s">
        <v>684</v>
      </c>
      <c r="C18" s="4"/>
      <c r="D18" s="4"/>
      <c r="E18" s="29">
        <v>4</v>
      </c>
      <c r="F18" s="23">
        <f t="shared" si="0"/>
        <v>0</v>
      </c>
      <c r="G18" s="24">
        <f t="shared" si="1"/>
        <v>0</v>
      </c>
    </row>
    <row r="19" spans="1:7" ht="17.100000000000001" customHeight="1" x14ac:dyDescent="0.25">
      <c r="A19" s="12" t="s">
        <v>393</v>
      </c>
      <c r="B19" s="13" t="s">
        <v>394</v>
      </c>
      <c r="C19" s="4"/>
      <c r="D19" s="4"/>
      <c r="E19" s="29">
        <v>13</v>
      </c>
      <c r="F19" s="23">
        <f t="shared" si="0"/>
        <v>0</v>
      </c>
      <c r="G19" s="24">
        <f t="shared" si="1"/>
        <v>0</v>
      </c>
    </row>
    <row r="20" spans="1:7" ht="17.100000000000001" customHeight="1" x14ac:dyDescent="0.25">
      <c r="A20" s="12" t="s">
        <v>445</v>
      </c>
      <c r="B20" s="13" t="s">
        <v>446</v>
      </c>
      <c r="C20" s="4"/>
      <c r="D20" s="4"/>
      <c r="E20" s="29">
        <v>11</v>
      </c>
      <c r="F20" s="23">
        <f t="shared" si="0"/>
        <v>0</v>
      </c>
      <c r="G20" s="24">
        <f t="shared" si="1"/>
        <v>0</v>
      </c>
    </row>
    <row r="21" spans="1:7" ht="17.100000000000001" customHeight="1" x14ac:dyDescent="0.25">
      <c r="A21" s="12" t="s">
        <v>447</v>
      </c>
      <c r="B21" s="13" t="s">
        <v>448</v>
      </c>
      <c r="C21" s="4"/>
      <c r="D21" s="4"/>
      <c r="E21" s="29">
        <v>11</v>
      </c>
      <c r="F21" s="23">
        <f t="shared" si="0"/>
        <v>0</v>
      </c>
      <c r="G21" s="24">
        <f t="shared" si="1"/>
        <v>0</v>
      </c>
    </row>
    <row r="22" spans="1:7" ht="17.100000000000001" customHeight="1" x14ac:dyDescent="0.25">
      <c r="A22" s="12" t="s">
        <v>449</v>
      </c>
      <c r="B22" s="13" t="s">
        <v>450</v>
      </c>
      <c r="C22" s="4"/>
      <c r="D22" s="4"/>
      <c r="E22" s="29">
        <v>11</v>
      </c>
      <c r="F22" s="23">
        <f t="shared" si="0"/>
        <v>0</v>
      </c>
      <c r="G22" s="24">
        <f t="shared" si="1"/>
        <v>0</v>
      </c>
    </row>
    <row r="23" spans="1:7" ht="17.100000000000001" customHeight="1" x14ac:dyDescent="0.25">
      <c r="A23" s="12" t="s">
        <v>395</v>
      </c>
      <c r="B23" s="13" t="s">
        <v>396</v>
      </c>
      <c r="C23" s="4"/>
      <c r="D23" s="4"/>
      <c r="E23" s="29">
        <v>3</v>
      </c>
      <c r="F23" s="23">
        <f t="shared" si="0"/>
        <v>0</v>
      </c>
      <c r="G23" s="24">
        <f t="shared" si="1"/>
        <v>0</v>
      </c>
    </row>
    <row r="24" spans="1:7" ht="17.100000000000001" customHeight="1" x14ac:dyDescent="0.25">
      <c r="A24" s="12" t="s">
        <v>397</v>
      </c>
      <c r="B24" s="13" t="s">
        <v>398</v>
      </c>
      <c r="C24" s="4"/>
      <c r="D24" s="4"/>
      <c r="E24" s="29">
        <v>3</v>
      </c>
      <c r="F24" s="23">
        <f t="shared" si="0"/>
        <v>0</v>
      </c>
      <c r="G24" s="24">
        <f t="shared" si="1"/>
        <v>0</v>
      </c>
    </row>
    <row r="25" spans="1:7" ht="17.100000000000001" customHeight="1" x14ac:dyDescent="0.25">
      <c r="A25" s="12" t="s">
        <v>399</v>
      </c>
      <c r="B25" s="13" t="s">
        <v>400</v>
      </c>
      <c r="C25" s="4"/>
      <c r="D25" s="4"/>
      <c r="E25" s="29">
        <v>3</v>
      </c>
      <c r="F25" s="23">
        <f t="shared" si="0"/>
        <v>0</v>
      </c>
      <c r="G25" s="24">
        <f t="shared" si="1"/>
        <v>0</v>
      </c>
    </row>
    <row r="26" spans="1:7" ht="17.100000000000001" customHeight="1" x14ac:dyDescent="0.25">
      <c r="A26" s="12" t="s">
        <v>401</v>
      </c>
      <c r="B26" s="13" t="s">
        <v>402</v>
      </c>
      <c r="C26" s="4"/>
      <c r="D26" s="4"/>
      <c r="E26" s="29">
        <v>3</v>
      </c>
      <c r="F26" s="23">
        <f t="shared" si="0"/>
        <v>0</v>
      </c>
      <c r="G26" s="24">
        <f t="shared" si="1"/>
        <v>0</v>
      </c>
    </row>
    <row r="27" spans="1:7" ht="17.100000000000001" customHeight="1" x14ac:dyDescent="0.25">
      <c r="A27" s="12" t="s">
        <v>665</v>
      </c>
      <c r="B27" s="13" t="s">
        <v>666</v>
      </c>
      <c r="C27" s="4"/>
      <c r="D27" s="4"/>
      <c r="E27" s="29">
        <v>3</v>
      </c>
      <c r="F27" s="23">
        <f t="shared" si="0"/>
        <v>0</v>
      </c>
      <c r="G27" s="24">
        <f t="shared" si="1"/>
        <v>0</v>
      </c>
    </row>
    <row r="28" spans="1:7" ht="17.100000000000001" customHeight="1" x14ac:dyDescent="0.25">
      <c r="A28" s="12" t="s">
        <v>667</v>
      </c>
      <c r="B28" s="13" t="s">
        <v>668</v>
      </c>
      <c r="C28" s="4"/>
      <c r="D28" s="4"/>
      <c r="E28" s="29">
        <v>4</v>
      </c>
      <c r="F28" s="23">
        <f t="shared" si="0"/>
        <v>0</v>
      </c>
      <c r="G28" s="24">
        <f t="shared" si="1"/>
        <v>0</v>
      </c>
    </row>
    <row r="29" spans="1:7" ht="17.100000000000001" customHeight="1" x14ac:dyDescent="0.25">
      <c r="A29" s="12" t="s">
        <v>669</v>
      </c>
      <c r="B29" s="13" t="s">
        <v>670</v>
      </c>
      <c r="C29" s="4"/>
      <c r="D29" s="4"/>
      <c r="E29" s="29">
        <v>4</v>
      </c>
      <c r="F29" s="23">
        <f t="shared" si="0"/>
        <v>0</v>
      </c>
      <c r="G29" s="24">
        <f t="shared" si="1"/>
        <v>0</v>
      </c>
    </row>
    <row r="30" spans="1:7" ht="17.100000000000001" customHeight="1" x14ac:dyDescent="0.25">
      <c r="A30" s="12" t="s">
        <v>671</v>
      </c>
      <c r="B30" s="13" t="s">
        <v>672</v>
      </c>
      <c r="C30" s="4"/>
      <c r="D30" s="4"/>
      <c r="E30" s="29">
        <v>4</v>
      </c>
      <c r="F30" s="23">
        <f t="shared" si="0"/>
        <v>0</v>
      </c>
      <c r="G30" s="24">
        <f t="shared" si="1"/>
        <v>0</v>
      </c>
    </row>
    <row r="31" spans="1:7" ht="17.100000000000001" customHeight="1" x14ac:dyDescent="0.25">
      <c r="A31" s="12" t="s">
        <v>429</v>
      </c>
      <c r="B31" s="13" t="s">
        <v>430</v>
      </c>
      <c r="C31" s="4"/>
      <c r="D31" s="4"/>
      <c r="E31" s="29">
        <v>9</v>
      </c>
      <c r="F31" s="23">
        <f t="shared" si="0"/>
        <v>0</v>
      </c>
      <c r="G31" s="24">
        <f t="shared" si="1"/>
        <v>0</v>
      </c>
    </row>
    <row r="32" spans="1:7" ht="17.100000000000001" customHeight="1" x14ac:dyDescent="0.25">
      <c r="A32" s="12" t="s">
        <v>657</v>
      </c>
      <c r="B32" s="13" t="s">
        <v>658</v>
      </c>
      <c r="C32" s="4"/>
      <c r="D32" s="4"/>
      <c r="E32" s="29">
        <v>4</v>
      </c>
      <c r="F32" s="23">
        <f t="shared" si="0"/>
        <v>0</v>
      </c>
      <c r="G32" s="24">
        <f t="shared" si="1"/>
        <v>0</v>
      </c>
    </row>
    <row r="33" spans="1:7" ht="17.100000000000001" customHeight="1" x14ac:dyDescent="0.25">
      <c r="A33" s="12" t="s">
        <v>659</v>
      </c>
      <c r="B33" s="13" t="s">
        <v>660</v>
      </c>
      <c r="C33" s="4"/>
      <c r="D33" s="4"/>
      <c r="E33" s="29">
        <v>2</v>
      </c>
      <c r="F33" s="23">
        <f t="shared" si="0"/>
        <v>0</v>
      </c>
      <c r="G33" s="24">
        <f t="shared" si="1"/>
        <v>0</v>
      </c>
    </row>
    <row r="34" spans="1:7" ht="17.100000000000001" customHeight="1" x14ac:dyDescent="0.25">
      <c r="A34" s="12" t="s">
        <v>661</v>
      </c>
      <c r="B34" s="13" t="s">
        <v>662</v>
      </c>
      <c r="C34" s="4"/>
      <c r="D34" s="4"/>
      <c r="E34" s="29">
        <v>2</v>
      </c>
      <c r="F34" s="23">
        <f t="shared" si="0"/>
        <v>0</v>
      </c>
      <c r="G34" s="24">
        <f t="shared" si="1"/>
        <v>0</v>
      </c>
    </row>
    <row r="35" spans="1:7" ht="17.100000000000001" customHeight="1" x14ac:dyDescent="0.25">
      <c r="A35" s="12" t="s">
        <v>663</v>
      </c>
      <c r="B35" s="13" t="s">
        <v>664</v>
      </c>
      <c r="C35" s="4"/>
      <c r="D35" s="4"/>
      <c r="E35" s="29">
        <v>2</v>
      </c>
      <c r="F35" s="23">
        <f t="shared" si="0"/>
        <v>0</v>
      </c>
      <c r="G35" s="24">
        <f t="shared" si="1"/>
        <v>0</v>
      </c>
    </row>
    <row r="36" spans="1:7" ht="17.100000000000001" customHeight="1" x14ac:dyDescent="0.25">
      <c r="A36" s="12" t="s">
        <v>485</v>
      </c>
      <c r="B36" s="13" t="s">
        <v>486</v>
      </c>
      <c r="C36" s="4"/>
      <c r="D36" s="4"/>
      <c r="E36" s="29">
        <v>3</v>
      </c>
      <c r="F36" s="23">
        <f t="shared" si="0"/>
        <v>0</v>
      </c>
      <c r="G36" s="24">
        <f t="shared" si="1"/>
        <v>0</v>
      </c>
    </row>
    <row r="37" spans="1:7" ht="17.100000000000001" customHeight="1" x14ac:dyDescent="0.25">
      <c r="A37" s="12" t="s">
        <v>487</v>
      </c>
      <c r="B37" s="13" t="s">
        <v>488</v>
      </c>
      <c r="C37" s="4"/>
      <c r="D37" s="4"/>
      <c r="E37" s="29">
        <v>6</v>
      </c>
      <c r="F37" s="23">
        <f t="shared" si="0"/>
        <v>0</v>
      </c>
      <c r="G37" s="24">
        <f t="shared" si="1"/>
        <v>0</v>
      </c>
    </row>
    <row r="38" spans="1:7" ht="17.100000000000001" customHeight="1" x14ac:dyDescent="0.25">
      <c r="A38" s="12" t="s">
        <v>513</v>
      </c>
      <c r="B38" s="13" t="s">
        <v>514</v>
      </c>
      <c r="C38" s="4"/>
      <c r="D38" s="4"/>
      <c r="E38" s="29">
        <v>13</v>
      </c>
      <c r="F38" s="23">
        <f t="shared" si="0"/>
        <v>0</v>
      </c>
      <c r="G38" s="24">
        <f t="shared" si="1"/>
        <v>0</v>
      </c>
    </row>
    <row r="39" spans="1:7" ht="17.100000000000001" customHeight="1" x14ac:dyDescent="0.25">
      <c r="A39" s="12" t="s">
        <v>313</v>
      </c>
      <c r="B39" s="13" t="s">
        <v>314</v>
      </c>
      <c r="C39" s="4"/>
      <c r="D39" s="4"/>
      <c r="E39" s="29">
        <v>4</v>
      </c>
      <c r="F39" s="23">
        <f t="shared" si="0"/>
        <v>0</v>
      </c>
      <c r="G39" s="24">
        <f t="shared" si="1"/>
        <v>0</v>
      </c>
    </row>
    <row r="40" spans="1:7" ht="17.100000000000001" customHeight="1" x14ac:dyDescent="0.25">
      <c r="A40" s="12" t="s">
        <v>323</v>
      </c>
      <c r="B40" s="13" t="s">
        <v>324</v>
      </c>
      <c r="C40" s="4"/>
      <c r="D40" s="4"/>
      <c r="E40" s="29">
        <v>2</v>
      </c>
      <c r="F40" s="23">
        <f t="shared" si="0"/>
        <v>0</v>
      </c>
      <c r="G40" s="24">
        <f t="shared" si="1"/>
        <v>0</v>
      </c>
    </row>
    <row r="41" spans="1:7" ht="17.100000000000001" customHeight="1" x14ac:dyDescent="0.25">
      <c r="A41" s="12" t="s">
        <v>325</v>
      </c>
      <c r="B41" s="13" t="s">
        <v>326</v>
      </c>
      <c r="C41" s="4"/>
      <c r="D41" s="4"/>
      <c r="E41" s="29">
        <v>4</v>
      </c>
      <c r="F41" s="23">
        <f t="shared" si="0"/>
        <v>0</v>
      </c>
      <c r="G41" s="24">
        <f t="shared" si="1"/>
        <v>0</v>
      </c>
    </row>
    <row r="42" spans="1:7" ht="17.100000000000001" customHeight="1" x14ac:dyDescent="0.25">
      <c r="A42" s="12" t="s">
        <v>327</v>
      </c>
      <c r="B42" s="13" t="s">
        <v>328</v>
      </c>
      <c r="C42" s="4"/>
      <c r="D42" s="4"/>
      <c r="E42" s="29">
        <v>2</v>
      </c>
      <c r="F42" s="23">
        <f t="shared" si="0"/>
        <v>0</v>
      </c>
      <c r="G42" s="24">
        <f t="shared" si="1"/>
        <v>0</v>
      </c>
    </row>
    <row r="43" spans="1:7" ht="17.100000000000001" customHeight="1" x14ac:dyDescent="0.25">
      <c r="A43" s="12" t="s">
        <v>329</v>
      </c>
      <c r="B43" s="13" t="s">
        <v>330</v>
      </c>
      <c r="C43" s="4"/>
      <c r="D43" s="4"/>
      <c r="E43" s="29">
        <v>2</v>
      </c>
      <c r="F43" s="23">
        <f t="shared" si="0"/>
        <v>0</v>
      </c>
      <c r="G43" s="24">
        <f t="shared" si="1"/>
        <v>0</v>
      </c>
    </row>
    <row r="44" spans="1:7" ht="17.100000000000001" customHeight="1" x14ac:dyDescent="0.25">
      <c r="A44" s="12" t="s">
        <v>451</v>
      </c>
      <c r="B44" s="13" t="s">
        <v>452</v>
      </c>
      <c r="C44" s="4"/>
      <c r="D44" s="4"/>
      <c r="E44" s="29">
        <v>5</v>
      </c>
      <c r="F44" s="23">
        <f t="shared" si="0"/>
        <v>0</v>
      </c>
      <c r="G44" s="24">
        <f t="shared" si="1"/>
        <v>0</v>
      </c>
    </row>
    <row r="45" spans="1:7" ht="17.100000000000001" customHeight="1" x14ac:dyDescent="0.25">
      <c r="A45" s="12" t="s">
        <v>453</v>
      </c>
      <c r="B45" s="13" t="s">
        <v>454</v>
      </c>
      <c r="C45" s="4"/>
      <c r="D45" s="4"/>
      <c r="E45" s="29">
        <v>2</v>
      </c>
      <c r="F45" s="23">
        <f t="shared" si="0"/>
        <v>0</v>
      </c>
      <c r="G45" s="24">
        <f t="shared" si="1"/>
        <v>0</v>
      </c>
    </row>
    <row r="46" spans="1:7" ht="17.100000000000001" customHeight="1" x14ac:dyDescent="0.25">
      <c r="A46" s="12" t="s">
        <v>455</v>
      </c>
      <c r="B46" s="13" t="s">
        <v>456</v>
      </c>
      <c r="C46" s="4"/>
      <c r="D46" s="4"/>
      <c r="E46" s="29">
        <v>2</v>
      </c>
      <c r="F46" s="23">
        <f t="shared" si="0"/>
        <v>0</v>
      </c>
      <c r="G46" s="24">
        <f t="shared" si="1"/>
        <v>0</v>
      </c>
    </row>
    <row r="47" spans="1:7" ht="17.100000000000001" customHeight="1" x14ac:dyDescent="0.25">
      <c r="A47" s="12" t="s">
        <v>457</v>
      </c>
      <c r="B47" s="13" t="s">
        <v>458</v>
      </c>
      <c r="C47" s="4"/>
      <c r="D47" s="4"/>
      <c r="E47" s="29">
        <v>2</v>
      </c>
      <c r="F47" s="23">
        <f t="shared" si="0"/>
        <v>0</v>
      </c>
      <c r="G47" s="24">
        <f t="shared" si="1"/>
        <v>0</v>
      </c>
    </row>
    <row r="48" spans="1:7" ht="17.100000000000001" customHeight="1" x14ac:dyDescent="0.25">
      <c r="A48" s="12" t="s">
        <v>96</v>
      </c>
      <c r="B48" s="13" t="s">
        <v>97</v>
      </c>
      <c r="C48" s="4"/>
      <c r="D48" s="4"/>
      <c r="E48" s="29">
        <v>2</v>
      </c>
      <c r="F48" s="23">
        <f t="shared" si="0"/>
        <v>0</v>
      </c>
      <c r="G48" s="24">
        <f t="shared" si="1"/>
        <v>0</v>
      </c>
    </row>
    <row r="49" spans="1:7" ht="17.100000000000001" customHeight="1" x14ac:dyDescent="0.25">
      <c r="A49" s="12" t="s">
        <v>98</v>
      </c>
      <c r="B49" s="13" t="s">
        <v>99</v>
      </c>
      <c r="C49" s="4"/>
      <c r="D49" s="4"/>
      <c r="E49" s="29">
        <v>2</v>
      </c>
      <c r="F49" s="23">
        <f t="shared" si="0"/>
        <v>0</v>
      </c>
      <c r="G49" s="24">
        <f t="shared" si="1"/>
        <v>0</v>
      </c>
    </row>
    <row r="50" spans="1:7" ht="17.100000000000001" customHeight="1" x14ac:dyDescent="0.25">
      <c r="A50" s="12" t="s">
        <v>100</v>
      </c>
      <c r="B50" s="13" t="s">
        <v>101</v>
      </c>
      <c r="C50" s="4"/>
      <c r="D50" s="4"/>
      <c r="E50" s="29">
        <v>4</v>
      </c>
      <c r="F50" s="23">
        <f t="shared" si="0"/>
        <v>0</v>
      </c>
      <c r="G50" s="24">
        <f t="shared" si="1"/>
        <v>0</v>
      </c>
    </row>
    <row r="51" spans="1:7" ht="17.100000000000001" customHeight="1" x14ac:dyDescent="0.25">
      <c r="A51" s="12" t="s">
        <v>102</v>
      </c>
      <c r="B51" s="13" t="s">
        <v>103</v>
      </c>
      <c r="C51" s="4"/>
      <c r="D51" s="4"/>
      <c r="E51" s="29">
        <v>4</v>
      </c>
      <c r="F51" s="23">
        <f t="shared" si="0"/>
        <v>0</v>
      </c>
      <c r="G51" s="24">
        <f t="shared" si="1"/>
        <v>0</v>
      </c>
    </row>
    <row r="52" spans="1:7" ht="17.100000000000001" customHeight="1" x14ac:dyDescent="0.25">
      <c r="A52" s="12" t="s">
        <v>403</v>
      </c>
      <c r="B52" s="13" t="s">
        <v>404</v>
      </c>
      <c r="C52" s="4"/>
      <c r="D52" s="4"/>
      <c r="E52" s="29">
        <v>4</v>
      </c>
      <c r="F52" s="23">
        <f t="shared" si="0"/>
        <v>0</v>
      </c>
      <c r="G52" s="24">
        <f t="shared" si="1"/>
        <v>0</v>
      </c>
    </row>
    <row r="53" spans="1:7" ht="17.100000000000001" customHeight="1" x14ac:dyDescent="0.25">
      <c r="A53" s="12" t="s">
        <v>405</v>
      </c>
      <c r="B53" s="13" t="s">
        <v>406</v>
      </c>
      <c r="C53" s="4"/>
      <c r="D53" s="4"/>
      <c r="E53" s="29">
        <v>2</v>
      </c>
      <c r="F53" s="23">
        <f t="shared" si="0"/>
        <v>0</v>
      </c>
      <c r="G53" s="24">
        <f t="shared" si="1"/>
        <v>0</v>
      </c>
    </row>
    <row r="54" spans="1:7" ht="17.100000000000001" customHeight="1" x14ac:dyDescent="0.25">
      <c r="A54" s="12" t="s">
        <v>407</v>
      </c>
      <c r="B54" s="13" t="s">
        <v>408</v>
      </c>
      <c r="C54" s="4"/>
      <c r="D54" s="4"/>
      <c r="E54" s="29">
        <v>2</v>
      </c>
      <c r="F54" s="23">
        <f t="shared" si="0"/>
        <v>0</v>
      </c>
      <c r="G54" s="24">
        <f t="shared" si="1"/>
        <v>0</v>
      </c>
    </row>
    <row r="55" spans="1:7" ht="17.100000000000001" customHeight="1" x14ac:dyDescent="0.25">
      <c r="A55" s="12" t="s">
        <v>409</v>
      </c>
      <c r="B55" s="13" t="s">
        <v>410</v>
      </c>
      <c r="C55" s="4"/>
      <c r="D55" s="4"/>
      <c r="E55" s="29">
        <v>2</v>
      </c>
      <c r="F55" s="23">
        <f t="shared" si="0"/>
        <v>0</v>
      </c>
      <c r="G55" s="24">
        <f t="shared" si="1"/>
        <v>0</v>
      </c>
    </row>
    <row r="56" spans="1:7" ht="17.100000000000001" customHeight="1" x14ac:dyDescent="0.25">
      <c r="A56" s="12" t="s">
        <v>56</v>
      </c>
      <c r="B56" s="13" t="s">
        <v>57</v>
      </c>
      <c r="C56" s="4"/>
      <c r="D56" s="4"/>
      <c r="E56" s="29">
        <v>2</v>
      </c>
      <c r="F56" s="23">
        <f t="shared" si="0"/>
        <v>0</v>
      </c>
      <c r="G56" s="24">
        <f t="shared" si="1"/>
        <v>0</v>
      </c>
    </row>
    <row r="57" spans="1:7" ht="17.100000000000001" customHeight="1" x14ac:dyDescent="0.25">
      <c r="A57" s="12" t="s">
        <v>48</v>
      </c>
      <c r="B57" s="13" t="s">
        <v>49</v>
      </c>
      <c r="C57" s="4"/>
      <c r="D57" s="4"/>
      <c r="E57" s="29">
        <v>2</v>
      </c>
      <c r="F57" s="23">
        <f t="shared" si="0"/>
        <v>0</v>
      </c>
      <c r="G57" s="24">
        <f t="shared" si="1"/>
        <v>0</v>
      </c>
    </row>
    <row r="58" spans="1:7" ht="17.100000000000001" customHeight="1" x14ac:dyDescent="0.25">
      <c r="A58" s="12" t="s">
        <v>50</v>
      </c>
      <c r="B58" s="13" t="s">
        <v>51</v>
      </c>
      <c r="C58" s="4"/>
      <c r="D58" s="4"/>
      <c r="E58" s="29">
        <v>4</v>
      </c>
      <c r="F58" s="23">
        <f t="shared" si="0"/>
        <v>0</v>
      </c>
      <c r="G58" s="24">
        <f t="shared" si="1"/>
        <v>0</v>
      </c>
    </row>
    <row r="59" spans="1:7" ht="17.100000000000001" customHeight="1" x14ac:dyDescent="0.25">
      <c r="A59" s="12" t="s">
        <v>52</v>
      </c>
      <c r="B59" s="13" t="s">
        <v>53</v>
      </c>
      <c r="C59" s="4"/>
      <c r="D59" s="4"/>
      <c r="E59" s="29">
        <v>4</v>
      </c>
      <c r="F59" s="23">
        <f t="shared" si="0"/>
        <v>0</v>
      </c>
      <c r="G59" s="24">
        <f t="shared" si="1"/>
        <v>0</v>
      </c>
    </row>
    <row r="60" spans="1:7" ht="17.100000000000001" customHeight="1" x14ac:dyDescent="0.25">
      <c r="A60" s="12" t="s">
        <v>54</v>
      </c>
      <c r="B60" s="13" t="s">
        <v>55</v>
      </c>
      <c r="C60" s="4"/>
      <c r="D60" s="4"/>
      <c r="E60" s="29">
        <v>4</v>
      </c>
      <c r="F60" s="23">
        <f t="shared" si="0"/>
        <v>0</v>
      </c>
      <c r="G60" s="24">
        <f t="shared" si="1"/>
        <v>0</v>
      </c>
    </row>
    <row r="61" spans="1:7" ht="17.100000000000001" customHeight="1" x14ac:dyDescent="0.25">
      <c r="A61" s="12" t="s">
        <v>391</v>
      </c>
      <c r="B61" s="13" t="s">
        <v>392</v>
      </c>
      <c r="C61" s="4"/>
      <c r="D61" s="4"/>
      <c r="E61" s="29">
        <v>4</v>
      </c>
      <c r="F61" s="23">
        <f t="shared" si="0"/>
        <v>0</v>
      </c>
      <c r="G61" s="24">
        <f t="shared" si="1"/>
        <v>0</v>
      </c>
    </row>
    <row r="62" spans="1:7" ht="17.100000000000001" customHeight="1" x14ac:dyDescent="0.25">
      <c r="A62" s="12" t="s">
        <v>347</v>
      </c>
      <c r="B62" s="13" t="s">
        <v>348</v>
      </c>
      <c r="C62" s="4"/>
      <c r="D62" s="4"/>
      <c r="E62" s="29">
        <v>2</v>
      </c>
      <c r="F62" s="23">
        <f t="shared" si="0"/>
        <v>0</v>
      </c>
      <c r="G62" s="24">
        <f t="shared" si="1"/>
        <v>0</v>
      </c>
    </row>
    <row r="63" spans="1:7" ht="17.100000000000001" customHeight="1" x14ac:dyDescent="0.25">
      <c r="A63" s="12" t="s">
        <v>349</v>
      </c>
      <c r="B63" s="13" t="s">
        <v>350</v>
      </c>
      <c r="C63" s="4"/>
      <c r="D63" s="4"/>
      <c r="E63" s="29">
        <v>4</v>
      </c>
      <c r="F63" s="23">
        <f t="shared" si="0"/>
        <v>0</v>
      </c>
      <c r="G63" s="24">
        <f t="shared" si="1"/>
        <v>0</v>
      </c>
    </row>
    <row r="64" spans="1:7" ht="17.100000000000001" customHeight="1" x14ac:dyDescent="0.25">
      <c r="A64" s="12" t="s">
        <v>351</v>
      </c>
      <c r="B64" s="13" t="s">
        <v>352</v>
      </c>
      <c r="C64" s="4"/>
      <c r="D64" s="4"/>
      <c r="E64" s="29">
        <v>4</v>
      </c>
      <c r="F64" s="23">
        <f t="shared" si="0"/>
        <v>0</v>
      </c>
      <c r="G64" s="24">
        <f t="shared" si="1"/>
        <v>0</v>
      </c>
    </row>
    <row r="65" spans="1:7" ht="17.100000000000001" customHeight="1" x14ac:dyDescent="0.25">
      <c r="A65" s="12" t="s">
        <v>353</v>
      </c>
      <c r="B65" s="13" t="s">
        <v>354</v>
      </c>
      <c r="C65" s="4"/>
      <c r="D65" s="4"/>
      <c r="E65" s="29">
        <v>4</v>
      </c>
      <c r="F65" s="23">
        <f t="shared" si="0"/>
        <v>0</v>
      </c>
      <c r="G65" s="24">
        <f t="shared" si="1"/>
        <v>0</v>
      </c>
    </row>
    <row r="66" spans="1:7" ht="17.100000000000001" customHeight="1" x14ac:dyDescent="0.25">
      <c r="A66" s="12" t="s">
        <v>503</v>
      </c>
      <c r="B66" s="13" t="s">
        <v>504</v>
      </c>
      <c r="C66" s="4"/>
      <c r="D66" s="4"/>
      <c r="E66" s="29">
        <v>4</v>
      </c>
      <c r="F66" s="23">
        <f t="shared" si="0"/>
        <v>0</v>
      </c>
      <c r="G66" s="24">
        <f t="shared" si="1"/>
        <v>0</v>
      </c>
    </row>
    <row r="67" spans="1:7" ht="17.100000000000001" customHeight="1" x14ac:dyDescent="0.25">
      <c r="A67" s="12" t="s">
        <v>505</v>
      </c>
      <c r="B67" s="13" t="s">
        <v>506</v>
      </c>
      <c r="C67" s="4"/>
      <c r="D67" s="4"/>
      <c r="E67" s="29">
        <v>3</v>
      </c>
      <c r="F67" s="23">
        <f t="shared" ref="F67:F130" si="2">SUM(C67*E67)</f>
        <v>0</v>
      </c>
      <c r="G67" s="24">
        <f t="shared" ref="G67:G130" si="3">SUM(D67*E67)</f>
        <v>0</v>
      </c>
    </row>
    <row r="68" spans="1:7" ht="17.100000000000001" customHeight="1" x14ac:dyDescent="0.25">
      <c r="A68" s="12" t="s">
        <v>507</v>
      </c>
      <c r="B68" s="13" t="s">
        <v>508</v>
      </c>
      <c r="C68" s="4"/>
      <c r="D68" s="4"/>
      <c r="E68" s="29">
        <v>3</v>
      </c>
      <c r="F68" s="23">
        <f t="shared" si="2"/>
        <v>0</v>
      </c>
      <c r="G68" s="24">
        <f t="shared" si="3"/>
        <v>0</v>
      </c>
    </row>
    <row r="69" spans="1:7" ht="17.100000000000001" customHeight="1" x14ac:dyDescent="0.25">
      <c r="A69" s="12" t="s">
        <v>509</v>
      </c>
      <c r="B69" s="13" t="s">
        <v>510</v>
      </c>
      <c r="C69" s="4"/>
      <c r="D69" s="4"/>
      <c r="E69" s="29">
        <v>3</v>
      </c>
      <c r="F69" s="23">
        <f t="shared" si="2"/>
        <v>0</v>
      </c>
      <c r="G69" s="24">
        <f t="shared" si="3"/>
        <v>0</v>
      </c>
    </row>
    <row r="70" spans="1:7" ht="17.100000000000001" customHeight="1" x14ac:dyDescent="0.25">
      <c r="A70" s="12" t="s">
        <v>584</v>
      </c>
      <c r="B70" s="13" t="s">
        <v>585</v>
      </c>
      <c r="C70" s="4"/>
      <c r="D70" s="4"/>
      <c r="E70" s="29">
        <v>4</v>
      </c>
      <c r="F70" s="23">
        <f t="shared" si="2"/>
        <v>0</v>
      </c>
      <c r="G70" s="24">
        <f t="shared" si="3"/>
        <v>0</v>
      </c>
    </row>
    <row r="71" spans="1:7" ht="17.100000000000001" customHeight="1" x14ac:dyDescent="0.25">
      <c r="A71" s="12" t="s">
        <v>355</v>
      </c>
      <c r="B71" s="13" t="s">
        <v>356</v>
      </c>
      <c r="C71" s="4"/>
      <c r="D71" s="4"/>
      <c r="E71" s="29">
        <v>4</v>
      </c>
      <c r="F71" s="23">
        <f t="shared" si="2"/>
        <v>0</v>
      </c>
      <c r="G71" s="24">
        <f t="shared" si="3"/>
        <v>0</v>
      </c>
    </row>
    <row r="72" spans="1:7" ht="17.100000000000001" customHeight="1" x14ac:dyDescent="0.25">
      <c r="A72" s="12" t="s">
        <v>188</v>
      </c>
      <c r="B72" s="13" t="s">
        <v>189</v>
      </c>
      <c r="C72" s="4"/>
      <c r="D72" s="4"/>
      <c r="E72" s="29">
        <v>4</v>
      </c>
      <c r="F72" s="23">
        <f t="shared" si="2"/>
        <v>0</v>
      </c>
      <c r="G72" s="24">
        <f t="shared" si="3"/>
        <v>0</v>
      </c>
    </row>
    <row r="73" spans="1:7" ht="17.100000000000001" customHeight="1" x14ac:dyDescent="0.25">
      <c r="A73" s="12" t="s">
        <v>186</v>
      </c>
      <c r="B73" s="13" t="s">
        <v>187</v>
      </c>
      <c r="C73" s="4"/>
      <c r="D73" s="4"/>
      <c r="E73" s="29">
        <v>4</v>
      </c>
      <c r="F73" s="23">
        <f t="shared" si="2"/>
        <v>0</v>
      </c>
      <c r="G73" s="24">
        <f t="shared" si="3"/>
        <v>0</v>
      </c>
    </row>
    <row r="74" spans="1:7" ht="17.100000000000001" customHeight="1" x14ac:dyDescent="0.25">
      <c r="A74" s="12" t="s">
        <v>698</v>
      </c>
      <c r="B74" s="13" t="s">
        <v>695</v>
      </c>
      <c r="C74" s="4"/>
      <c r="D74" s="4"/>
      <c r="E74" s="29">
        <v>4</v>
      </c>
      <c r="F74" s="23">
        <f t="shared" si="2"/>
        <v>0</v>
      </c>
      <c r="G74" s="24">
        <f t="shared" si="3"/>
        <v>0</v>
      </c>
    </row>
    <row r="75" spans="1:7" ht="17.100000000000001" customHeight="1" x14ac:dyDescent="0.25">
      <c r="A75" s="12" t="s">
        <v>697</v>
      </c>
      <c r="B75" s="13" t="s">
        <v>696</v>
      </c>
      <c r="C75" s="4"/>
      <c r="D75" s="4"/>
      <c r="E75" s="29">
        <v>4</v>
      </c>
      <c r="F75" s="23">
        <f t="shared" si="2"/>
        <v>0</v>
      </c>
      <c r="G75" s="24">
        <f t="shared" si="3"/>
        <v>0</v>
      </c>
    </row>
    <row r="76" spans="1:7" ht="17.100000000000001" customHeight="1" x14ac:dyDescent="0.25">
      <c r="A76" s="12" t="s">
        <v>124</v>
      </c>
      <c r="B76" s="13" t="s">
        <v>125</v>
      </c>
      <c r="C76" s="4"/>
      <c r="D76" s="4"/>
      <c r="E76" s="29">
        <v>2</v>
      </c>
      <c r="F76" s="23">
        <f t="shared" si="2"/>
        <v>0</v>
      </c>
      <c r="G76" s="24">
        <f t="shared" si="3"/>
        <v>0</v>
      </c>
    </row>
    <row r="77" spans="1:7" ht="17.100000000000001" customHeight="1" x14ac:dyDescent="0.25">
      <c r="A77" s="12" t="s">
        <v>603</v>
      </c>
      <c r="B77" s="13" t="s">
        <v>604</v>
      </c>
      <c r="C77" s="4"/>
      <c r="D77" s="4"/>
      <c r="E77" s="29">
        <v>4</v>
      </c>
      <c r="F77" s="23">
        <f t="shared" si="2"/>
        <v>0</v>
      </c>
      <c r="G77" s="24">
        <f t="shared" si="3"/>
        <v>0</v>
      </c>
    </row>
    <row r="78" spans="1:7" ht="17.100000000000001" customHeight="1" x14ac:dyDescent="0.25">
      <c r="A78" s="12" t="s">
        <v>605</v>
      </c>
      <c r="B78" s="13" t="s">
        <v>606</v>
      </c>
      <c r="C78" s="4"/>
      <c r="D78" s="4"/>
      <c r="E78" s="29">
        <v>4</v>
      </c>
      <c r="F78" s="23">
        <f t="shared" si="2"/>
        <v>0</v>
      </c>
      <c r="G78" s="24">
        <f t="shared" si="3"/>
        <v>0</v>
      </c>
    </row>
    <row r="79" spans="1:7" ht="17.100000000000001" customHeight="1" x14ac:dyDescent="0.25">
      <c r="A79" s="12" t="s">
        <v>607</v>
      </c>
      <c r="B79" s="13" t="s">
        <v>608</v>
      </c>
      <c r="C79" s="4"/>
      <c r="D79" s="4"/>
      <c r="E79" s="29">
        <v>4</v>
      </c>
      <c r="F79" s="23">
        <f t="shared" si="2"/>
        <v>0</v>
      </c>
      <c r="G79" s="24">
        <f t="shared" si="3"/>
        <v>0</v>
      </c>
    </row>
    <row r="80" spans="1:7" ht="17.100000000000001" customHeight="1" x14ac:dyDescent="0.25">
      <c r="A80" s="12" t="s">
        <v>609</v>
      </c>
      <c r="B80" s="13" t="s">
        <v>610</v>
      </c>
      <c r="C80" s="4"/>
      <c r="D80" s="4"/>
      <c r="E80" s="29">
        <v>4</v>
      </c>
      <c r="F80" s="23">
        <f t="shared" si="2"/>
        <v>0</v>
      </c>
      <c r="G80" s="24">
        <f t="shared" si="3"/>
        <v>0</v>
      </c>
    </row>
    <row r="81" spans="1:7" ht="17.100000000000001" customHeight="1" x14ac:dyDescent="0.25">
      <c r="A81" s="12" t="s">
        <v>611</v>
      </c>
      <c r="B81" s="13" t="s">
        <v>612</v>
      </c>
      <c r="C81" s="4"/>
      <c r="D81" s="4"/>
      <c r="E81" s="29">
        <v>2</v>
      </c>
      <c r="F81" s="23">
        <f t="shared" si="2"/>
        <v>0</v>
      </c>
      <c r="G81" s="24">
        <f t="shared" si="3"/>
        <v>0</v>
      </c>
    </row>
    <row r="82" spans="1:7" ht="17.100000000000001" customHeight="1" x14ac:dyDescent="0.25">
      <c r="A82" s="12" t="s">
        <v>613</v>
      </c>
      <c r="B82" s="13" t="s">
        <v>614</v>
      </c>
      <c r="C82" s="4"/>
      <c r="D82" s="4"/>
      <c r="E82" s="29">
        <v>3</v>
      </c>
      <c r="F82" s="23">
        <f t="shared" si="2"/>
        <v>0</v>
      </c>
      <c r="G82" s="24">
        <f t="shared" si="3"/>
        <v>0</v>
      </c>
    </row>
    <row r="83" spans="1:7" ht="17.100000000000001" customHeight="1" x14ac:dyDescent="0.25">
      <c r="A83" s="12" t="s">
        <v>615</v>
      </c>
      <c r="B83" s="13" t="s">
        <v>616</v>
      </c>
      <c r="C83" s="4"/>
      <c r="D83" s="4"/>
      <c r="E83" s="29">
        <v>2</v>
      </c>
      <c r="F83" s="23">
        <f t="shared" si="2"/>
        <v>0</v>
      </c>
      <c r="G83" s="24">
        <f t="shared" si="3"/>
        <v>0</v>
      </c>
    </row>
    <row r="84" spans="1:7" ht="17.100000000000001" customHeight="1" x14ac:dyDescent="0.25">
      <c r="A84" s="12" t="s">
        <v>617</v>
      </c>
      <c r="B84" s="13" t="s">
        <v>618</v>
      </c>
      <c r="C84" s="4"/>
      <c r="D84" s="4"/>
      <c r="E84" s="29">
        <v>2</v>
      </c>
      <c r="F84" s="23">
        <f t="shared" si="2"/>
        <v>0</v>
      </c>
      <c r="G84" s="24">
        <f t="shared" si="3"/>
        <v>0</v>
      </c>
    </row>
    <row r="85" spans="1:7" ht="17.100000000000001" customHeight="1" x14ac:dyDescent="0.25">
      <c r="A85" s="12" t="s">
        <v>637</v>
      </c>
      <c r="B85" s="13" t="s">
        <v>638</v>
      </c>
      <c r="C85" s="4"/>
      <c r="D85" s="4"/>
      <c r="E85" s="29">
        <v>4</v>
      </c>
      <c r="F85" s="23">
        <f t="shared" si="2"/>
        <v>0</v>
      </c>
      <c r="G85" s="24">
        <f t="shared" si="3"/>
        <v>0</v>
      </c>
    </row>
    <row r="86" spans="1:7" ht="17.100000000000001" customHeight="1" x14ac:dyDescent="0.25">
      <c r="A86" s="12" t="s">
        <v>547</v>
      </c>
      <c r="B86" s="13" t="s">
        <v>548</v>
      </c>
      <c r="C86" s="4"/>
      <c r="D86" s="4"/>
      <c r="E86" s="29">
        <v>3</v>
      </c>
      <c r="F86" s="23">
        <f t="shared" si="2"/>
        <v>0</v>
      </c>
      <c r="G86" s="24">
        <f t="shared" si="3"/>
        <v>0</v>
      </c>
    </row>
    <row r="87" spans="1:7" ht="17.100000000000001" customHeight="1" x14ac:dyDescent="0.25">
      <c r="A87" s="12" t="s">
        <v>443</v>
      </c>
      <c r="B87" s="13" t="s">
        <v>444</v>
      </c>
      <c r="C87" s="4"/>
      <c r="D87" s="4"/>
      <c r="E87" s="29">
        <v>2</v>
      </c>
      <c r="F87" s="23">
        <f t="shared" si="2"/>
        <v>0</v>
      </c>
      <c r="G87" s="24">
        <f t="shared" si="3"/>
        <v>0</v>
      </c>
    </row>
    <row r="88" spans="1:7" ht="17.100000000000001" customHeight="1" x14ac:dyDescent="0.25">
      <c r="A88" s="12" t="s">
        <v>459</v>
      </c>
      <c r="B88" s="13" t="s">
        <v>460</v>
      </c>
      <c r="C88" s="4"/>
      <c r="D88" s="4"/>
      <c r="E88" s="29">
        <v>4</v>
      </c>
      <c r="F88" s="23">
        <f t="shared" si="2"/>
        <v>0</v>
      </c>
      <c r="G88" s="24">
        <f t="shared" si="3"/>
        <v>0</v>
      </c>
    </row>
    <row r="89" spans="1:7" ht="17.100000000000001" customHeight="1" x14ac:dyDescent="0.25">
      <c r="A89" s="12" t="s">
        <v>461</v>
      </c>
      <c r="B89" s="13" t="s">
        <v>462</v>
      </c>
      <c r="C89" s="4"/>
      <c r="D89" s="4"/>
      <c r="E89" s="29">
        <v>2</v>
      </c>
      <c r="F89" s="23">
        <f t="shared" si="2"/>
        <v>0</v>
      </c>
      <c r="G89" s="24">
        <f t="shared" si="3"/>
        <v>0</v>
      </c>
    </row>
    <row r="90" spans="1:7" ht="17.100000000000001" customHeight="1" x14ac:dyDescent="0.25">
      <c r="A90" s="12" t="s">
        <v>463</v>
      </c>
      <c r="B90" s="13" t="s">
        <v>464</v>
      </c>
      <c r="C90" s="4"/>
      <c r="D90" s="4"/>
      <c r="E90" s="29">
        <v>4</v>
      </c>
      <c r="F90" s="23">
        <f t="shared" si="2"/>
        <v>0</v>
      </c>
      <c r="G90" s="24">
        <f t="shared" si="3"/>
        <v>0</v>
      </c>
    </row>
    <row r="91" spans="1:7" ht="17.100000000000001" customHeight="1" x14ac:dyDescent="0.25">
      <c r="A91" s="12" t="s">
        <v>559</v>
      </c>
      <c r="B91" s="13" t="s">
        <v>560</v>
      </c>
      <c r="C91" s="4"/>
      <c r="D91" s="4"/>
      <c r="E91" s="29">
        <v>2</v>
      </c>
      <c r="F91" s="23">
        <f t="shared" si="2"/>
        <v>0</v>
      </c>
      <c r="G91" s="24">
        <f t="shared" si="3"/>
        <v>0</v>
      </c>
    </row>
    <row r="92" spans="1:7" ht="17.100000000000001" customHeight="1" x14ac:dyDescent="0.25">
      <c r="A92" s="12" t="s">
        <v>693</v>
      </c>
      <c r="B92" s="13" t="s">
        <v>694</v>
      </c>
      <c r="C92" s="4"/>
      <c r="D92" s="4"/>
      <c r="E92" s="29">
        <v>4</v>
      </c>
      <c r="F92" s="23">
        <f t="shared" si="2"/>
        <v>0</v>
      </c>
      <c r="G92" s="24">
        <f t="shared" si="3"/>
        <v>0</v>
      </c>
    </row>
    <row r="93" spans="1:7" ht="17.100000000000001" customHeight="1" x14ac:dyDescent="0.25">
      <c r="A93" s="12" t="s">
        <v>691</v>
      </c>
      <c r="B93" s="13" t="s">
        <v>692</v>
      </c>
      <c r="C93" s="4"/>
      <c r="D93" s="4"/>
      <c r="E93" s="29">
        <v>4</v>
      </c>
      <c r="F93" s="23">
        <f t="shared" si="2"/>
        <v>0</v>
      </c>
      <c r="G93" s="24">
        <f t="shared" si="3"/>
        <v>0</v>
      </c>
    </row>
    <row r="94" spans="1:7" ht="17.100000000000001" customHeight="1" x14ac:dyDescent="0.25">
      <c r="A94" s="12" t="s">
        <v>221</v>
      </c>
      <c r="B94" s="13" t="s">
        <v>222</v>
      </c>
      <c r="C94" s="4"/>
      <c r="D94" s="4"/>
      <c r="E94" s="29">
        <v>4</v>
      </c>
      <c r="F94" s="23">
        <f t="shared" si="2"/>
        <v>0</v>
      </c>
      <c r="G94" s="24">
        <f t="shared" si="3"/>
        <v>0</v>
      </c>
    </row>
    <row r="95" spans="1:7" ht="17.100000000000001" customHeight="1" x14ac:dyDescent="0.25">
      <c r="A95" s="12" t="s">
        <v>223</v>
      </c>
      <c r="B95" s="13" t="s">
        <v>224</v>
      </c>
      <c r="C95" s="4"/>
      <c r="D95" s="4"/>
      <c r="E95" s="29">
        <v>2</v>
      </c>
      <c r="F95" s="23">
        <f t="shared" si="2"/>
        <v>0</v>
      </c>
      <c r="G95" s="24">
        <f t="shared" si="3"/>
        <v>0</v>
      </c>
    </row>
    <row r="96" spans="1:7" ht="17.100000000000001" customHeight="1" x14ac:dyDescent="0.25">
      <c r="A96" s="12" t="s">
        <v>225</v>
      </c>
      <c r="B96" s="13" t="s">
        <v>226</v>
      </c>
      <c r="C96" s="4"/>
      <c r="D96" s="4"/>
      <c r="E96" s="29">
        <v>2</v>
      </c>
      <c r="F96" s="23">
        <f t="shared" si="2"/>
        <v>0</v>
      </c>
      <c r="G96" s="24">
        <f t="shared" si="3"/>
        <v>0</v>
      </c>
    </row>
    <row r="97" spans="1:7" ht="17.100000000000001" customHeight="1" x14ac:dyDescent="0.25">
      <c r="A97" s="12" t="s">
        <v>227</v>
      </c>
      <c r="B97" s="13" t="s">
        <v>228</v>
      </c>
      <c r="C97" s="4"/>
      <c r="D97" s="4"/>
      <c r="E97" s="29">
        <v>2</v>
      </c>
      <c r="F97" s="23">
        <f t="shared" si="2"/>
        <v>0</v>
      </c>
      <c r="G97" s="24">
        <f t="shared" si="3"/>
        <v>0</v>
      </c>
    </row>
    <row r="98" spans="1:7" ht="17.100000000000001" customHeight="1" x14ac:dyDescent="0.25">
      <c r="A98" s="12" t="s">
        <v>477</v>
      </c>
      <c r="B98" s="13" t="s">
        <v>478</v>
      </c>
      <c r="C98" s="4"/>
      <c r="D98" s="4"/>
      <c r="E98" s="29">
        <v>2</v>
      </c>
      <c r="F98" s="23">
        <f t="shared" si="2"/>
        <v>0</v>
      </c>
      <c r="G98" s="24">
        <f t="shared" si="3"/>
        <v>0</v>
      </c>
    </row>
    <row r="99" spans="1:7" ht="17.100000000000001" customHeight="1" x14ac:dyDescent="0.25">
      <c r="A99" s="12" t="s">
        <v>479</v>
      </c>
      <c r="B99" s="13" t="s">
        <v>480</v>
      </c>
      <c r="C99" s="4"/>
      <c r="D99" s="4"/>
      <c r="E99" s="29">
        <v>2</v>
      </c>
      <c r="F99" s="23">
        <f t="shared" si="2"/>
        <v>0</v>
      </c>
      <c r="G99" s="24">
        <f t="shared" si="3"/>
        <v>0</v>
      </c>
    </row>
    <row r="100" spans="1:7" ht="17.100000000000001" customHeight="1" x14ac:dyDescent="0.25">
      <c r="A100" s="12" t="s">
        <v>475</v>
      </c>
      <c r="B100" s="13" t="s">
        <v>476</v>
      </c>
      <c r="C100" s="4"/>
      <c r="D100" s="4"/>
      <c r="E100" s="29">
        <v>2</v>
      </c>
      <c r="F100" s="23">
        <f t="shared" si="2"/>
        <v>0</v>
      </c>
      <c r="G100" s="24">
        <f t="shared" si="3"/>
        <v>0</v>
      </c>
    </row>
    <row r="101" spans="1:7" ht="17.100000000000001" customHeight="1" x14ac:dyDescent="0.25">
      <c r="A101" s="12" t="s">
        <v>501</v>
      </c>
      <c r="B101" s="13" t="s">
        <v>502</v>
      </c>
      <c r="C101" s="4"/>
      <c r="D101" s="4"/>
      <c r="E101" s="29">
        <v>4</v>
      </c>
      <c r="F101" s="23">
        <f t="shared" si="2"/>
        <v>0</v>
      </c>
      <c r="G101" s="24">
        <f t="shared" si="3"/>
        <v>0</v>
      </c>
    </row>
    <row r="102" spans="1:7" ht="17.100000000000001" customHeight="1" x14ac:dyDescent="0.25">
      <c r="A102" s="12" t="s">
        <v>568</v>
      </c>
      <c r="B102" s="13" t="s">
        <v>569</v>
      </c>
      <c r="C102" s="4"/>
      <c r="D102" s="4"/>
      <c r="E102" s="29">
        <v>4</v>
      </c>
      <c r="F102" s="23">
        <f t="shared" si="2"/>
        <v>0</v>
      </c>
      <c r="G102" s="24">
        <f t="shared" si="3"/>
        <v>0</v>
      </c>
    </row>
    <row r="103" spans="1:7" ht="17.100000000000001" customHeight="1" x14ac:dyDescent="0.25">
      <c r="A103" s="12" t="s">
        <v>557</v>
      </c>
      <c r="B103" s="13" t="s">
        <v>558</v>
      </c>
      <c r="C103" s="4"/>
      <c r="D103" s="4"/>
      <c r="E103" s="29">
        <v>7</v>
      </c>
      <c r="F103" s="23">
        <f t="shared" si="2"/>
        <v>0</v>
      </c>
      <c r="G103" s="24">
        <f t="shared" si="3"/>
        <v>0</v>
      </c>
    </row>
    <row r="104" spans="1:7" ht="17.100000000000001" customHeight="1" x14ac:dyDescent="0.25">
      <c r="A104" s="12" t="s">
        <v>570</v>
      </c>
      <c r="B104" s="13" t="s">
        <v>571</v>
      </c>
      <c r="C104" s="4"/>
      <c r="D104" s="4"/>
      <c r="E104" s="29">
        <v>4</v>
      </c>
      <c r="F104" s="23">
        <f t="shared" si="2"/>
        <v>0</v>
      </c>
      <c r="G104" s="24">
        <f t="shared" si="3"/>
        <v>0</v>
      </c>
    </row>
    <row r="105" spans="1:7" ht="17.100000000000001" customHeight="1" x14ac:dyDescent="0.25">
      <c r="A105" s="12" t="s">
        <v>572</v>
      </c>
      <c r="B105" s="13" t="s">
        <v>573</v>
      </c>
      <c r="C105" s="4"/>
      <c r="D105" s="4"/>
      <c r="E105" s="29">
        <v>5</v>
      </c>
      <c r="F105" s="23">
        <f t="shared" si="2"/>
        <v>0</v>
      </c>
      <c r="G105" s="24">
        <f t="shared" si="3"/>
        <v>0</v>
      </c>
    </row>
    <row r="106" spans="1:7" ht="17.100000000000001" customHeight="1" x14ac:dyDescent="0.25">
      <c r="A106" s="12" t="s">
        <v>639</v>
      </c>
      <c r="B106" s="13" t="s">
        <v>640</v>
      </c>
      <c r="C106" s="4"/>
      <c r="D106" s="4"/>
      <c r="E106" s="29">
        <v>2</v>
      </c>
      <c r="F106" s="23">
        <f t="shared" si="2"/>
        <v>0</v>
      </c>
      <c r="G106" s="24">
        <f t="shared" si="3"/>
        <v>0</v>
      </c>
    </row>
    <row r="107" spans="1:7" ht="17.100000000000001" customHeight="1" x14ac:dyDescent="0.25">
      <c r="A107" s="12" t="s">
        <v>641</v>
      </c>
      <c r="B107" s="13" t="s">
        <v>642</v>
      </c>
      <c r="C107" s="4"/>
      <c r="D107" s="4"/>
      <c r="E107" s="29">
        <v>2</v>
      </c>
      <c r="F107" s="23">
        <f t="shared" si="2"/>
        <v>0</v>
      </c>
      <c r="G107" s="24">
        <f t="shared" si="3"/>
        <v>0</v>
      </c>
    </row>
    <row r="108" spans="1:7" ht="17.100000000000001" customHeight="1" x14ac:dyDescent="0.25">
      <c r="A108" s="12" t="s">
        <v>643</v>
      </c>
      <c r="B108" s="13" t="s">
        <v>644</v>
      </c>
      <c r="C108" s="4"/>
      <c r="D108" s="4"/>
      <c r="E108" s="29">
        <v>2</v>
      </c>
      <c r="F108" s="23">
        <f t="shared" si="2"/>
        <v>0</v>
      </c>
      <c r="G108" s="24">
        <f t="shared" si="3"/>
        <v>0</v>
      </c>
    </row>
    <row r="109" spans="1:7" ht="17.100000000000001" customHeight="1" x14ac:dyDescent="0.25">
      <c r="A109" s="12" t="s">
        <v>645</v>
      </c>
      <c r="B109" s="13" t="s">
        <v>646</v>
      </c>
      <c r="C109" s="4"/>
      <c r="D109" s="4"/>
      <c r="E109" s="29">
        <v>4</v>
      </c>
      <c r="F109" s="23">
        <f t="shared" si="2"/>
        <v>0</v>
      </c>
      <c r="G109" s="24">
        <f t="shared" si="3"/>
        <v>0</v>
      </c>
    </row>
    <row r="110" spans="1:7" ht="17.100000000000001" customHeight="1" x14ac:dyDescent="0.25">
      <c r="A110" s="12" t="s">
        <v>675</v>
      </c>
      <c r="B110" s="13" t="s">
        <v>676</v>
      </c>
      <c r="C110" s="4"/>
      <c r="D110" s="4"/>
      <c r="E110" s="29">
        <v>4</v>
      </c>
      <c r="F110" s="23">
        <f t="shared" si="2"/>
        <v>0</v>
      </c>
      <c r="G110" s="24">
        <f t="shared" si="3"/>
        <v>0</v>
      </c>
    </row>
    <row r="111" spans="1:7" ht="17.100000000000001" customHeight="1" x14ac:dyDescent="0.25">
      <c r="A111" s="12" t="s">
        <v>677</v>
      </c>
      <c r="B111" s="13" t="s">
        <v>678</v>
      </c>
      <c r="C111" s="4"/>
      <c r="D111" s="4"/>
      <c r="E111" s="29">
        <v>4</v>
      </c>
      <c r="F111" s="23">
        <f t="shared" si="2"/>
        <v>0</v>
      </c>
      <c r="G111" s="24">
        <f t="shared" si="3"/>
        <v>0</v>
      </c>
    </row>
    <row r="112" spans="1:7" ht="17.100000000000001" customHeight="1" x14ac:dyDescent="0.25">
      <c r="A112" s="12" t="s">
        <v>679</v>
      </c>
      <c r="B112" s="13" t="s">
        <v>680</v>
      </c>
      <c r="C112" s="4"/>
      <c r="D112" s="4"/>
      <c r="E112" s="29">
        <v>4</v>
      </c>
      <c r="F112" s="23">
        <f t="shared" si="2"/>
        <v>0</v>
      </c>
      <c r="G112" s="24">
        <f t="shared" si="3"/>
        <v>0</v>
      </c>
    </row>
    <row r="113" spans="1:7" ht="17.100000000000001" customHeight="1" x14ac:dyDescent="0.25">
      <c r="A113" s="12" t="s">
        <v>681</v>
      </c>
      <c r="B113" s="13" t="s">
        <v>682</v>
      </c>
      <c r="C113" s="4"/>
      <c r="D113" s="4"/>
      <c r="E113" s="29">
        <v>4</v>
      </c>
      <c r="F113" s="23">
        <f t="shared" si="2"/>
        <v>0</v>
      </c>
      <c r="G113" s="24">
        <f t="shared" si="3"/>
        <v>0</v>
      </c>
    </row>
    <row r="114" spans="1:7" ht="17.100000000000001" customHeight="1" x14ac:dyDescent="0.25">
      <c r="A114" s="12" t="s">
        <v>481</v>
      </c>
      <c r="B114" s="13" t="s">
        <v>482</v>
      </c>
      <c r="C114" s="4"/>
      <c r="D114" s="4"/>
      <c r="E114" s="29">
        <v>4</v>
      </c>
      <c r="F114" s="23">
        <f t="shared" si="2"/>
        <v>0</v>
      </c>
      <c r="G114" s="24">
        <f t="shared" si="3"/>
        <v>0</v>
      </c>
    </row>
    <row r="115" spans="1:7" ht="17.100000000000001" customHeight="1" x14ac:dyDescent="0.25">
      <c r="A115" s="12" t="s">
        <v>473</v>
      </c>
      <c r="B115" s="13" t="s">
        <v>474</v>
      </c>
      <c r="C115" s="4"/>
      <c r="D115" s="4"/>
      <c r="E115" s="29">
        <v>2</v>
      </c>
      <c r="F115" s="23">
        <f t="shared" si="2"/>
        <v>0</v>
      </c>
      <c r="G115" s="24">
        <f t="shared" si="3"/>
        <v>0</v>
      </c>
    </row>
    <row r="116" spans="1:7" ht="17.100000000000001" customHeight="1" x14ac:dyDescent="0.25">
      <c r="A116" s="12" t="s">
        <v>537</v>
      </c>
      <c r="B116" s="13" t="s">
        <v>538</v>
      </c>
      <c r="C116" s="4"/>
      <c r="D116" s="4"/>
      <c r="E116" s="29">
        <v>4</v>
      </c>
      <c r="F116" s="23">
        <f t="shared" si="2"/>
        <v>0</v>
      </c>
      <c r="G116" s="24">
        <f t="shared" si="3"/>
        <v>0</v>
      </c>
    </row>
    <row r="117" spans="1:7" ht="17.100000000000001" customHeight="1" x14ac:dyDescent="0.25">
      <c r="A117" s="12" t="s">
        <v>580</v>
      </c>
      <c r="B117" s="13" t="s">
        <v>581</v>
      </c>
      <c r="C117" s="4"/>
      <c r="D117" s="4"/>
      <c r="E117" s="29">
        <v>4</v>
      </c>
      <c r="F117" s="23">
        <f t="shared" si="2"/>
        <v>0</v>
      </c>
      <c r="G117" s="24">
        <f t="shared" si="3"/>
        <v>0</v>
      </c>
    </row>
    <row r="118" spans="1:7" ht="17.100000000000001" customHeight="1" x14ac:dyDescent="0.25">
      <c r="A118" s="12" t="s">
        <v>582</v>
      </c>
      <c r="B118" s="13" t="s">
        <v>583</v>
      </c>
      <c r="C118" s="4"/>
      <c r="D118" s="4"/>
      <c r="E118" s="29">
        <v>4</v>
      </c>
      <c r="F118" s="23">
        <f t="shared" si="2"/>
        <v>0</v>
      </c>
      <c r="G118" s="24">
        <f t="shared" si="3"/>
        <v>0</v>
      </c>
    </row>
    <row r="119" spans="1:7" ht="17.100000000000001" customHeight="1" x14ac:dyDescent="0.25">
      <c r="A119" s="12" t="s">
        <v>383</v>
      </c>
      <c r="B119" s="13" t="s">
        <v>384</v>
      </c>
      <c r="C119" s="4"/>
      <c r="D119" s="4"/>
      <c r="E119" s="29">
        <v>3</v>
      </c>
      <c r="F119" s="23">
        <f t="shared" si="2"/>
        <v>0</v>
      </c>
      <c r="G119" s="24">
        <f t="shared" si="3"/>
        <v>0</v>
      </c>
    </row>
    <row r="120" spans="1:7" ht="17.100000000000001" customHeight="1" x14ac:dyDescent="0.25">
      <c r="A120" s="12" t="s">
        <v>385</v>
      </c>
      <c r="B120" s="13" t="s">
        <v>386</v>
      </c>
      <c r="C120" s="4"/>
      <c r="D120" s="4"/>
      <c r="E120" s="29">
        <v>2</v>
      </c>
      <c r="F120" s="23">
        <f t="shared" si="2"/>
        <v>0</v>
      </c>
      <c r="G120" s="24">
        <f t="shared" si="3"/>
        <v>0</v>
      </c>
    </row>
    <row r="121" spans="1:7" ht="17.100000000000001" customHeight="1" x14ac:dyDescent="0.25">
      <c r="A121" s="12" t="s">
        <v>389</v>
      </c>
      <c r="B121" s="13" t="s">
        <v>390</v>
      </c>
      <c r="C121" s="4"/>
      <c r="D121" s="4"/>
      <c r="E121" s="29">
        <v>3</v>
      </c>
      <c r="F121" s="23">
        <f t="shared" si="2"/>
        <v>0</v>
      </c>
      <c r="G121" s="24">
        <f t="shared" si="3"/>
        <v>0</v>
      </c>
    </row>
    <row r="122" spans="1:7" ht="17.100000000000001" customHeight="1" x14ac:dyDescent="0.25">
      <c r="A122" s="12" t="s">
        <v>387</v>
      </c>
      <c r="B122" s="13" t="s">
        <v>388</v>
      </c>
      <c r="C122" s="4"/>
      <c r="D122" s="4"/>
      <c r="E122" s="29">
        <v>2</v>
      </c>
      <c r="F122" s="23">
        <f t="shared" si="2"/>
        <v>0</v>
      </c>
      <c r="G122" s="24">
        <f t="shared" si="3"/>
        <v>0</v>
      </c>
    </row>
    <row r="123" spans="1:7" ht="17.100000000000001" customHeight="1" x14ac:dyDescent="0.25">
      <c r="A123" s="12" t="s">
        <v>539</v>
      </c>
      <c r="B123" s="13" t="s">
        <v>540</v>
      </c>
      <c r="C123" s="4"/>
      <c r="D123" s="4"/>
      <c r="E123" s="29">
        <v>3</v>
      </c>
      <c r="F123" s="23">
        <f t="shared" si="2"/>
        <v>0</v>
      </c>
      <c r="G123" s="24">
        <f t="shared" si="3"/>
        <v>0</v>
      </c>
    </row>
    <row r="124" spans="1:7" ht="17.100000000000001" customHeight="1" x14ac:dyDescent="0.25">
      <c r="A124" s="12" t="s">
        <v>541</v>
      </c>
      <c r="B124" s="13" t="s">
        <v>542</v>
      </c>
      <c r="C124" s="4"/>
      <c r="D124" s="4"/>
      <c r="E124" s="29">
        <v>4</v>
      </c>
      <c r="F124" s="23">
        <f t="shared" si="2"/>
        <v>0</v>
      </c>
      <c r="G124" s="24">
        <f t="shared" si="3"/>
        <v>0</v>
      </c>
    </row>
    <row r="125" spans="1:7" ht="17.100000000000001" customHeight="1" x14ac:dyDescent="0.25">
      <c r="A125" s="12" t="s">
        <v>545</v>
      </c>
      <c r="B125" s="13" t="s">
        <v>546</v>
      </c>
      <c r="C125" s="4"/>
      <c r="D125" s="4"/>
      <c r="E125" s="29">
        <v>4</v>
      </c>
      <c r="F125" s="23">
        <f t="shared" si="2"/>
        <v>0</v>
      </c>
      <c r="G125" s="24">
        <f t="shared" si="3"/>
        <v>0</v>
      </c>
    </row>
    <row r="126" spans="1:7" ht="17.100000000000001" customHeight="1" x14ac:dyDescent="0.25">
      <c r="A126" s="12" t="s">
        <v>543</v>
      </c>
      <c r="B126" s="13" t="s">
        <v>544</v>
      </c>
      <c r="C126" s="4"/>
      <c r="D126" s="4"/>
      <c r="E126" s="29">
        <v>4</v>
      </c>
      <c r="F126" s="23">
        <f t="shared" si="2"/>
        <v>0</v>
      </c>
      <c r="G126" s="24">
        <f t="shared" si="3"/>
        <v>0</v>
      </c>
    </row>
    <row r="127" spans="1:7" ht="17.100000000000001" customHeight="1" x14ac:dyDescent="0.25">
      <c r="A127" s="12" t="s">
        <v>576</v>
      </c>
      <c r="B127" s="13" t="s">
        <v>577</v>
      </c>
      <c r="C127" s="4"/>
      <c r="D127" s="4"/>
      <c r="E127" s="29">
        <v>2</v>
      </c>
      <c r="F127" s="23">
        <f t="shared" si="2"/>
        <v>0</v>
      </c>
      <c r="G127" s="24">
        <f t="shared" si="3"/>
        <v>0</v>
      </c>
    </row>
    <row r="128" spans="1:7" ht="17.100000000000001" customHeight="1" x14ac:dyDescent="0.25">
      <c r="A128" s="12" t="s">
        <v>578</v>
      </c>
      <c r="B128" s="13" t="s">
        <v>579</v>
      </c>
      <c r="C128" s="4"/>
      <c r="D128" s="4"/>
      <c r="E128" s="29">
        <v>2</v>
      </c>
      <c r="F128" s="23">
        <f t="shared" si="2"/>
        <v>0</v>
      </c>
      <c r="G128" s="24">
        <f t="shared" si="3"/>
        <v>0</v>
      </c>
    </row>
    <row r="129" spans="1:7" ht="17.100000000000001" customHeight="1" x14ac:dyDescent="0.25">
      <c r="A129" s="12" t="s">
        <v>561</v>
      </c>
      <c r="B129" s="13" t="s">
        <v>562</v>
      </c>
      <c r="C129" s="4"/>
      <c r="D129" s="4"/>
      <c r="E129" s="29">
        <v>5</v>
      </c>
      <c r="F129" s="23">
        <f t="shared" si="2"/>
        <v>0</v>
      </c>
      <c r="G129" s="24">
        <f t="shared" si="3"/>
        <v>0</v>
      </c>
    </row>
    <row r="130" spans="1:7" ht="17.100000000000001" customHeight="1" x14ac:dyDescent="0.25">
      <c r="A130" s="12" t="s">
        <v>563</v>
      </c>
      <c r="B130" s="13" t="s">
        <v>564</v>
      </c>
      <c r="C130" s="4"/>
      <c r="D130" s="4"/>
      <c r="E130" s="29">
        <v>3</v>
      </c>
      <c r="F130" s="23">
        <f t="shared" si="2"/>
        <v>0</v>
      </c>
      <c r="G130" s="24">
        <f t="shared" si="3"/>
        <v>0</v>
      </c>
    </row>
    <row r="131" spans="1:7" ht="17.100000000000001" customHeight="1" x14ac:dyDescent="0.25">
      <c r="A131" s="12" t="s">
        <v>493</v>
      </c>
      <c r="B131" s="13" t="s">
        <v>494</v>
      </c>
      <c r="C131" s="4"/>
      <c r="D131" s="4"/>
      <c r="E131" s="29">
        <v>10</v>
      </c>
      <c r="F131" s="23">
        <f t="shared" ref="F131:F194" si="4">SUM(C131*E131)</f>
        <v>0</v>
      </c>
      <c r="G131" s="24">
        <f t="shared" ref="G131:G194" si="5">SUM(D131*E131)</f>
        <v>0</v>
      </c>
    </row>
    <row r="132" spans="1:7" ht="17.100000000000001" customHeight="1" x14ac:dyDescent="0.25">
      <c r="A132" s="12" t="s">
        <v>495</v>
      </c>
      <c r="B132" s="13" t="s">
        <v>496</v>
      </c>
      <c r="C132" s="4"/>
      <c r="D132" s="4"/>
      <c r="E132" s="29">
        <v>5</v>
      </c>
      <c r="F132" s="23">
        <f t="shared" si="4"/>
        <v>0</v>
      </c>
      <c r="G132" s="24">
        <f t="shared" si="5"/>
        <v>0</v>
      </c>
    </row>
    <row r="133" spans="1:7" ht="17.100000000000001" customHeight="1" x14ac:dyDescent="0.25">
      <c r="A133" s="12" t="s">
        <v>499</v>
      </c>
      <c r="B133" s="13" t="s">
        <v>500</v>
      </c>
      <c r="C133" s="4"/>
      <c r="D133" s="4"/>
      <c r="E133" s="29">
        <v>5</v>
      </c>
      <c r="F133" s="23">
        <f t="shared" si="4"/>
        <v>0</v>
      </c>
      <c r="G133" s="24">
        <f t="shared" si="5"/>
        <v>0</v>
      </c>
    </row>
    <row r="134" spans="1:7" ht="17.100000000000001" customHeight="1" x14ac:dyDescent="0.25">
      <c r="A134" s="12" t="s">
        <v>497</v>
      </c>
      <c r="B134" s="13" t="s">
        <v>498</v>
      </c>
      <c r="C134" s="4"/>
      <c r="D134" s="4"/>
      <c r="E134" s="29">
        <v>5</v>
      </c>
      <c r="F134" s="23">
        <f t="shared" si="4"/>
        <v>0</v>
      </c>
      <c r="G134" s="24">
        <f t="shared" si="5"/>
        <v>0</v>
      </c>
    </row>
    <row r="135" spans="1:7" ht="17.100000000000001" customHeight="1" x14ac:dyDescent="0.25">
      <c r="A135" s="12" t="s">
        <v>441</v>
      </c>
      <c r="B135" s="13" t="s">
        <v>442</v>
      </c>
      <c r="C135" s="4"/>
      <c r="D135" s="4"/>
      <c r="E135" s="29">
        <v>7</v>
      </c>
      <c r="F135" s="23">
        <f t="shared" si="4"/>
        <v>0</v>
      </c>
      <c r="G135" s="24">
        <f t="shared" si="5"/>
        <v>0</v>
      </c>
    </row>
    <row r="136" spans="1:7" ht="17.100000000000001" customHeight="1" x14ac:dyDescent="0.25">
      <c r="A136" s="12" t="s">
        <v>491</v>
      </c>
      <c r="B136" s="13" t="s">
        <v>492</v>
      </c>
      <c r="C136" s="4"/>
      <c r="D136" s="4"/>
      <c r="E136" s="29">
        <v>11</v>
      </c>
      <c r="F136" s="23">
        <f t="shared" si="4"/>
        <v>0</v>
      </c>
      <c r="G136" s="24">
        <f t="shared" si="5"/>
        <v>0</v>
      </c>
    </row>
    <row r="137" spans="1:7" ht="17.100000000000001" customHeight="1" x14ac:dyDescent="0.25">
      <c r="A137" s="12" t="s">
        <v>597</v>
      </c>
      <c r="B137" s="13" t="s">
        <v>598</v>
      </c>
      <c r="C137" s="4"/>
      <c r="D137" s="4"/>
      <c r="E137" s="29">
        <v>2</v>
      </c>
      <c r="F137" s="23">
        <f t="shared" si="4"/>
        <v>0</v>
      </c>
      <c r="G137" s="24">
        <f t="shared" si="5"/>
        <v>0</v>
      </c>
    </row>
    <row r="138" spans="1:7" ht="17.100000000000001" customHeight="1" x14ac:dyDescent="0.25">
      <c r="A138" s="12" t="s">
        <v>599</v>
      </c>
      <c r="B138" s="13" t="s">
        <v>600</v>
      </c>
      <c r="C138" s="4"/>
      <c r="D138" s="4"/>
      <c r="E138" s="29">
        <v>2</v>
      </c>
      <c r="F138" s="23">
        <f t="shared" si="4"/>
        <v>0</v>
      </c>
      <c r="G138" s="24">
        <f t="shared" si="5"/>
        <v>0</v>
      </c>
    </row>
    <row r="139" spans="1:7" ht="17.100000000000001" customHeight="1" x14ac:dyDescent="0.25">
      <c r="A139" s="12" t="s">
        <v>601</v>
      </c>
      <c r="B139" s="13" t="s">
        <v>602</v>
      </c>
      <c r="C139" s="4"/>
      <c r="D139" s="4"/>
      <c r="E139" s="29">
        <v>2</v>
      </c>
      <c r="F139" s="23">
        <f t="shared" si="4"/>
        <v>0</v>
      </c>
      <c r="G139" s="24">
        <f t="shared" si="5"/>
        <v>0</v>
      </c>
    </row>
    <row r="140" spans="1:7" ht="17.100000000000001" customHeight="1" x14ac:dyDescent="0.25">
      <c r="A140" s="12" t="s">
        <v>521</v>
      </c>
      <c r="B140" s="13" t="s">
        <v>522</v>
      </c>
      <c r="C140" s="4"/>
      <c r="D140" s="4"/>
      <c r="E140" s="29">
        <v>4</v>
      </c>
      <c r="F140" s="23">
        <f t="shared" si="4"/>
        <v>0</v>
      </c>
      <c r="G140" s="24">
        <f t="shared" si="5"/>
        <v>0</v>
      </c>
    </row>
    <row r="141" spans="1:7" ht="17.100000000000001" customHeight="1" x14ac:dyDescent="0.25">
      <c r="A141" s="12" t="s">
        <v>525</v>
      </c>
      <c r="B141" s="13" t="s">
        <v>526</v>
      </c>
      <c r="C141" s="4"/>
      <c r="D141" s="4"/>
      <c r="E141" s="29">
        <v>2</v>
      </c>
      <c r="F141" s="23">
        <f t="shared" si="4"/>
        <v>0</v>
      </c>
      <c r="G141" s="24">
        <f t="shared" si="5"/>
        <v>0</v>
      </c>
    </row>
    <row r="142" spans="1:7" ht="17.100000000000001" customHeight="1" x14ac:dyDescent="0.25">
      <c r="A142" s="12" t="s">
        <v>523</v>
      </c>
      <c r="B142" s="13" t="s">
        <v>524</v>
      </c>
      <c r="C142" s="4"/>
      <c r="D142" s="4"/>
      <c r="E142" s="29">
        <v>4</v>
      </c>
      <c r="F142" s="23">
        <f t="shared" si="4"/>
        <v>0</v>
      </c>
      <c r="G142" s="24">
        <f t="shared" si="5"/>
        <v>0</v>
      </c>
    </row>
    <row r="143" spans="1:7" ht="17.100000000000001" customHeight="1" x14ac:dyDescent="0.25">
      <c r="A143" s="12" t="s">
        <v>527</v>
      </c>
      <c r="B143" s="13" t="s">
        <v>528</v>
      </c>
      <c r="C143" s="4"/>
      <c r="D143" s="4"/>
      <c r="E143" s="29">
        <v>3</v>
      </c>
      <c r="F143" s="23">
        <f t="shared" si="4"/>
        <v>0</v>
      </c>
      <c r="G143" s="24">
        <f t="shared" si="5"/>
        <v>0</v>
      </c>
    </row>
    <row r="144" spans="1:7" ht="17.100000000000001" customHeight="1" x14ac:dyDescent="0.25">
      <c r="A144" s="12" t="s">
        <v>517</v>
      </c>
      <c r="B144" s="13" t="s">
        <v>518</v>
      </c>
      <c r="C144" s="4"/>
      <c r="D144" s="4"/>
      <c r="E144" s="29">
        <v>4</v>
      </c>
      <c r="F144" s="23">
        <f t="shared" si="4"/>
        <v>0</v>
      </c>
      <c r="G144" s="24">
        <f t="shared" si="5"/>
        <v>0</v>
      </c>
    </row>
    <row r="145" spans="1:7" ht="17.100000000000001" customHeight="1" x14ac:dyDescent="0.25">
      <c r="A145" s="12" t="s">
        <v>519</v>
      </c>
      <c r="B145" s="13" t="s">
        <v>520</v>
      </c>
      <c r="C145" s="4"/>
      <c r="D145" s="4"/>
      <c r="E145" s="29">
        <v>4</v>
      </c>
      <c r="F145" s="23">
        <f t="shared" si="4"/>
        <v>0</v>
      </c>
      <c r="G145" s="24">
        <f t="shared" si="5"/>
        <v>0</v>
      </c>
    </row>
    <row r="146" spans="1:7" ht="17.100000000000001" customHeight="1" x14ac:dyDescent="0.25">
      <c r="A146" s="12" t="s">
        <v>515</v>
      </c>
      <c r="B146" s="13" t="s">
        <v>516</v>
      </c>
      <c r="C146" s="4"/>
      <c r="D146" s="4"/>
      <c r="E146" s="29">
        <v>4</v>
      </c>
      <c r="F146" s="23">
        <f t="shared" si="4"/>
        <v>0</v>
      </c>
      <c r="G146" s="24">
        <f t="shared" si="5"/>
        <v>0</v>
      </c>
    </row>
    <row r="147" spans="1:7" ht="17.100000000000001" customHeight="1" x14ac:dyDescent="0.25">
      <c r="A147" s="12" t="s">
        <v>535</v>
      </c>
      <c r="B147" s="13" t="s">
        <v>536</v>
      </c>
      <c r="C147" s="4"/>
      <c r="D147" s="4"/>
      <c r="E147" s="29">
        <v>4</v>
      </c>
      <c r="F147" s="23">
        <f t="shared" si="4"/>
        <v>0</v>
      </c>
      <c r="G147" s="24">
        <f t="shared" si="5"/>
        <v>0</v>
      </c>
    </row>
    <row r="148" spans="1:7" ht="17.100000000000001" customHeight="1" x14ac:dyDescent="0.25">
      <c r="A148" s="12" t="s">
        <v>529</v>
      </c>
      <c r="B148" s="13" t="s">
        <v>530</v>
      </c>
      <c r="C148" s="4"/>
      <c r="D148" s="4"/>
      <c r="E148" s="29">
        <v>2</v>
      </c>
      <c r="F148" s="23">
        <f t="shared" si="4"/>
        <v>0</v>
      </c>
      <c r="G148" s="24">
        <f t="shared" si="5"/>
        <v>0</v>
      </c>
    </row>
    <row r="149" spans="1:7" ht="17.100000000000001" customHeight="1" x14ac:dyDescent="0.25">
      <c r="A149" s="12" t="s">
        <v>531</v>
      </c>
      <c r="B149" s="13" t="s">
        <v>532</v>
      </c>
      <c r="C149" s="4"/>
      <c r="D149" s="4"/>
      <c r="E149" s="29">
        <v>2</v>
      </c>
      <c r="F149" s="23">
        <f t="shared" si="4"/>
        <v>0</v>
      </c>
      <c r="G149" s="24">
        <f t="shared" si="5"/>
        <v>0</v>
      </c>
    </row>
    <row r="150" spans="1:7" ht="17.100000000000001" customHeight="1" x14ac:dyDescent="0.25">
      <c r="A150" s="12" t="s">
        <v>533</v>
      </c>
      <c r="B150" s="13" t="s">
        <v>534</v>
      </c>
      <c r="C150" s="4"/>
      <c r="D150" s="4"/>
      <c r="E150" s="29">
        <v>2</v>
      </c>
      <c r="F150" s="23">
        <f t="shared" si="4"/>
        <v>0</v>
      </c>
      <c r="G150" s="24">
        <f t="shared" si="5"/>
        <v>0</v>
      </c>
    </row>
    <row r="151" spans="1:7" ht="17.100000000000001" customHeight="1" x14ac:dyDescent="0.25">
      <c r="A151" s="12" t="s">
        <v>303</v>
      </c>
      <c r="B151" s="13" t="s">
        <v>304</v>
      </c>
      <c r="C151" s="4"/>
      <c r="D151" s="4"/>
      <c r="E151" s="29">
        <v>4</v>
      </c>
      <c r="F151" s="23">
        <f t="shared" si="4"/>
        <v>0</v>
      </c>
      <c r="G151" s="24">
        <f t="shared" si="5"/>
        <v>0</v>
      </c>
    </row>
    <row r="152" spans="1:7" ht="17.100000000000001" customHeight="1" x14ac:dyDescent="0.25">
      <c r="A152" s="12" t="s">
        <v>305</v>
      </c>
      <c r="B152" s="13" t="s">
        <v>306</v>
      </c>
      <c r="C152" s="4"/>
      <c r="D152" s="4"/>
      <c r="E152" s="29">
        <v>2</v>
      </c>
      <c r="F152" s="23">
        <f t="shared" si="4"/>
        <v>0</v>
      </c>
      <c r="G152" s="24">
        <f t="shared" si="5"/>
        <v>0</v>
      </c>
    </row>
    <row r="153" spans="1:7" ht="17.100000000000001" customHeight="1" x14ac:dyDescent="0.25">
      <c r="A153" s="12" t="s">
        <v>307</v>
      </c>
      <c r="B153" s="13" t="s">
        <v>308</v>
      </c>
      <c r="C153" s="4"/>
      <c r="D153" s="4"/>
      <c r="E153" s="29">
        <v>2</v>
      </c>
      <c r="F153" s="23">
        <f t="shared" si="4"/>
        <v>0</v>
      </c>
      <c r="G153" s="24">
        <f t="shared" si="5"/>
        <v>0</v>
      </c>
    </row>
    <row r="154" spans="1:7" ht="17.100000000000001" customHeight="1" x14ac:dyDescent="0.25">
      <c r="A154" s="12" t="s">
        <v>309</v>
      </c>
      <c r="B154" s="13" t="s">
        <v>310</v>
      </c>
      <c r="C154" s="4"/>
      <c r="D154" s="4"/>
      <c r="E154" s="29">
        <v>2</v>
      </c>
      <c r="F154" s="23">
        <f t="shared" si="4"/>
        <v>0</v>
      </c>
      <c r="G154" s="24">
        <f t="shared" si="5"/>
        <v>0</v>
      </c>
    </row>
    <row r="155" spans="1:7" ht="17.100000000000001" customHeight="1" x14ac:dyDescent="0.25">
      <c r="A155" s="12" t="s">
        <v>549</v>
      </c>
      <c r="B155" s="13" t="s">
        <v>550</v>
      </c>
      <c r="C155" s="4"/>
      <c r="D155" s="4"/>
      <c r="E155" s="29">
        <v>4</v>
      </c>
      <c r="F155" s="23">
        <f t="shared" si="4"/>
        <v>0</v>
      </c>
      <c r="G155" s="24">
        <f t="shared" si="5"/>
        <v>0</v>
      </c>
    </row>
    <row r="156" spans="1:7" ht="17.100000000000001" customHeight="1" x14ac:dyDescent="0.25">
      <c r="A156" s="12" t="s">
        <v>551</v>
      </c>
      <c r="B156" s="13" t="s">
        <v>552</v>
      </c>
      <c r="C156" s="4"/>
      <c r="D156" s="4"/>
      <c r="E156" s="29">
        <v>4</v>
      </c>
      <c r="F156" s="23">
        <f t="shared" si="4"/>
        <v>0</v>
      </c>
      <c r="G156" s="24">
        <f t="shared" si="5"/>
        <v>0</v>
      </c>
    </row>
    <row r="157" spans="1:7" ht="17.100000000000001" customHeight="1" x14ac:dyDescent="0.25">
      <c r="A157" s="12" t="s">
        <v>553</v>
      </c>
      <c r="B157" s="13" t="s">
        <v>554</v>
      </c>
      <c r="C157" s="4"/>
      <c r="D157" s="4"/>
      <c r="E157" s="29">
        <v>4</v>
      </c>
      <c r="F157" s="23">
        <f t="shared" si="4"/>
        <v>0</v>
      </c>
      <c r="G157" s="24">
        <f t="shared" si="5"/>
        <v>0</v>
      </c>
    </row>
    <row r="158" spans="1:7" ht="17.100000000000001" customHeight="1" x14ac:dyDescent="0.25">
      <c r="A158" s="12" t="s">
        <v>555</v>
      </c>
      <c r="B158" s="13" t="s">
        <v>556</v>
      </c>
      <c r="C158" s="4"/>
      <c r="D158" s="4"/>
      <c r="E158" s="29">
        <v>4</v>
      </c>
      <c r="F158" s="23">
        <f t="shared" si="4"/>
        <v>0</v>
      </c>
      <c r="G158" s="24">
        <f t="shared" si="5"/>
        <v>0</v>
      </c>
    </row>
    <row r="159" spans="1:7" ht="17.100000000000001" customHeight="1" x14ac:dyDescent="0.25">
      <c r="A159" s="12" t="s">
        <v>289</v>
      </c>
      <c r="B159" s="13" t="s">
        <v>290</v>
      </c>
      <c r="C159" s="4"/>
      <c r="D159" s="4"/>
      <c r="E159" s="29">
        <v>4</v>
      </c>
      <c r="F159" s="23">
        <f t="shared" si="4"/>
        <v>0</v>
      </c>
      <c r="G159" s="24">
        <f t="shared" si="5"/>
        <v>0</v>
      </c>
    </row>
    <row r="160" spans="1:7" ht="17.100000000000001" customHeight="1" x14ac:dyDescent="0.25">
      <c r="A160" s="12" t="s">
        <v>86</v>
      </c>
      <c r="B160" s="13" t="s">
        <v>87</v>
      </c>
      <c r="C160" s="4"/>
      <c r="D160" s="4"/>
      <c r="E160" s="29">
        <v>4</v>
      </c>
      <c r="F160" s="23">
        <f t="shared" si="4"/>
        <v>0</v>
      </c>
      <c r="G160" s="24">
        <f t="shared" si="5"/>
        <v>0</v>
      </c>
    </row>
    <row r="161" spans="1:7" ht="17.100000000000001" customHeight="1" x14ac:dyDescent="0.25">
      <c r="A161" s="12" t="s">
        <v>88</v>
      </c>
      <c r="B161" s="13" t="s">
        <v>89</v>
      </c>
      <c r="C161" s="4"/>
      <c r="D161" s="4"/>
      <c r="E161" s="29">
        <v>4</v>
      </c>
      <c r="F161" s="23">
        <f t="shared" si="4"/>
        <v>0</v>
      </c>
      <c r="G161" s="24">
        <f t="shared" si="5"/>
        <v>0</v>
      </c>
    </row>
    <row r="162" spans="1:7" ht="17.100000000000001" customHeight="1" x14ac:dyDescent="0.25">
      <c r="A162" s="12" t="s">
        <v>92</v>
      </c>
      <c r="B162" s="13" t="s">
        <v>93</v>
      </c>
      <c r="C162" s="4"/>
      <c r="D162" s="4"/>
      <c r="E162" s="29">
        <v>4</v>
      </c>
      <c r="F162" s="23">
        <f t="shared" si="4"/>
        <v>0</v>
      </c>
      <c r="G162" s="24">
        <f t="shared" si="5"/>
        <v>0</v>
      </c>
    </row>
    <row r="163" spans="1:7" ht="17.100000000000001" customHeight="1" x14ac:dyDescent="0.25">
      <c r="A163" s="12" t="s">
        <v>90</v>
      </c>
      <c r="B163" s="13" t="s">
        <v>91</v>
      </c>
      <c r="C163" s="4"/>
      <c r="D163" s="4"/>
      <c r="E163" s="29">
        <v>4</v>
      </c>
      <c r="F163" s="23">
        <f t="shared" si="4"/>
        <v>0</v>
      </c>
      <c r="G163" s="24">
        <f t="shared" si="5"/>
        <v>0</v>
      </c>
    </row>
    <row r="164" spans="1:7" ht="17.100000000000001" customHeight="1" x14ac:dyDescent="0.25">
      <c r="A164" s="12" t="s">
        <v>94</v>
      </c>
      <c r="B164" s="13" t="s">
        <v>95</v>
      </c>
      <c r="C164" s="4"/>
      <c r="D164" s="4"/>
      <c r="E164" s="29">
        <v>4</v>
      </c>
      <c r="F164" s="23">
        <f t="shared" si="4"/>
        <v>0</v>
      </c>
      <c r="G164" s="24">
        <f t="shared" si="5"/>
        <v>0</v>
      </c>
    </row>
    <row r="165" spans="1:7" ht="17.100000000000001" customHeight="1" x14ac:dyDescent="0.25">
      <c r="A165" s="12" t="s">
        <v>42</v>
      </c>
      <c r="B165" s="13" t="s">
        <v>43</v>
      </c>
      <c r="C165" s="4"/>
      <c r="D165" s="4"/>
      <c r="E165" s="29">
        <v>4</v>
      </c>
      <c r="F165" s="23">
        <f t="shared" si="4"/>
        <v>0</v>
      </c>
      <c r="G165" s="24">
        <f t="shared" si="5"/>
        <v>0</v>
      </c>
    </row>
    <row r="166" spans="1:7" ht="17.100000000000001" customHeight="1" x14ac:dyDescent="0.25">
      <c r="A166" s="12" t="s">
        <v>44</v>
      </c>
      <c r="B166" s="13" t="s">
        <v>45</v>
      </c>
      <c r="C166" s="4"/>
      <c r="D166" s="4"/>
      <c r="E166" s="29">
        <v>4</v>
      </c>
      <c r="F166" s="23">
        <f t="shared" si="4"/>
        <v>0</v>
      </c>
      <c r="G166" s="24">
        <f t="shared" si="5"/>
        <v>0</v>
      </c>
    </row>
    <row r="167" spans="1:7" ht="17.100000000000001" customHeight="1" x14ac:dyDescent="0.25">
      <c r="A167" s="12" t="s">
        <v>46</v>
      </c>
      <c r="B167" s="13" t="s">
        <v>47</v>
      </c>
      <c r="C167" s="4"/>
      <c r="D167" s="4"/>
      <c r="E167" s="29">
        <v>4</v>
      </c>
      <c r="F167" s="23">
        <f t="shared" si="4"/>
        <v>0</v>
      </c>
      <c r="G167" s="24">
        <f t="shared" si="5"/>
        <v>0</v>
      </c>
    </row>
    <row r="168" spans="1:7" ht="17.100000000000001" customHeight="1" x14ac:dyDescent="0.25">
      <c r="A168" s="12" t="s">
        <v>699</v>
      </c>
      <c r="B168" s="13" t="s">
        <v>588</v>
      </c>
      <c r="C168" s="4"/>
      <c r="D168" s="4"/>
      <c r="E168" s="29">
        <v>4</v>
      </c>
      <c r="F168" s="23">
        <f t="shared" si="4"/>
        <v>0</v>
      </c>
      <c r="G168" s="24">
        <f t="shared" si="5"/>
        <v>0</v>
      </c>
    </row>
    <row r="169" spans="1:7" ht="17.100000000000001" customHeight="1" x14ac:dyDescent="0.25">
      <c r="A169" s="12" t="s">
        <v>247</v>
      </c>
      <c r="B169" s="13" t="s">
        <v>248</v>
      </c>
      <c r="C169" s="4"/>
      <c r="D169" s="4"/>
      <c r="E169" s="29">
        <v>4</v>
      </c>
      <c r="F169" s="23">
        <f t="shared" si="4"/>
        <v>0</v>
      </c>
      <c r="G169" s="24">
        <f t="shared" si="5"/>
        <v>0</v>
      </c>
    </row>
    <row r="170" spans="1:7" ht="17.100000000000001" customHeight="1" x14ac:dyDescent="0.25">
      <c r="A170" s="12" t="s">
        <v>249</v>
      </c>
      <c r="B170" s="13" t="s">
        <v>250</v>
      </c>
      <c r="C170" s="4"/>
      <c r="D170" s="4"/>
      <c r="E170" s="29">
        <v>4</v>
      </c>
      <c r="F170" s="23">
        <f t="shared" si="4"/>
        <v>0</v>
      </c>
      <c r="G170" s="24">
        <f t="shared" si="5"/>
        <v>0</v>
      </c>
    </row>
    <row r="171" spans="1:7" ht="17.100000000000001" customHeight="1" x14ac:dyDescent="0.25">
      <c r="A171" s="12" t="s">
        <v>253</v>
      </c>
      <c r="B171" s="13" t="s">
        <v>254</v>
      </c>
      <c r="C171" s="4"/>
      <c r="D171" s="4"/>
      <c r="E171" s="29">
        <v>4</v>
      </c>
      <c r="F171" s="23">
        <f t="shared" si="4"/>
        <v>0</v>
      </c>
      <c r="G171" s="24">
        <f t="shared" si="5"/>
        <v>0</v>
      </c>
    </row>
    <row r="172" spans="1:7" ht="17.100000000000001" customHeight="1" x14ac:dyDescent="0.25">
      <c r="A172" s="12" t="s">
        <v>251</v>
      </c>
      <c r="B172" s="13" t="s">
        <v>252</v>
      </c>
      <c r="C172" s="4"/>
      <c r="D172" s="4"/>
      <c r="E172" s="29">
        <v>4</v>
      </c>
      <c r="F172" s="23">
        <f t="shared" si="4"/>
        <v>0</v>
      </c>
      <c r="G172" s="24">
        <f t="shared" si="5"/>
        <v>0</v>
      </c>
    </row>
    <row r="173" spans="1:7" ht="17.100000000000001" customHeight="1" x14ac:dyDescent="0.25">
      <c r="A173" s="12" t="s">
        <v>235</v>
      </c>
      <c r="B173" s="13" t="s">
        <v>236</v>
      </c>
      <c r="C173" s="4"/>
      <c r="D173" s="4"/>
      <c r="E173" s="29">
        <v>3</v>
      </c>
      <c r="F173" s="23">
        <f t="shared" si="4"/>
        <v>0</v>
      </c>
      <c r="G173" s="24">
        <f t="shared" si="5"/>
        <v>0</v>
      </c>
    </row>
    <row r="174" spans="1:7" ht="17.100000000000001" customHeight="1" x14ac:dyDescent="0.25">
      <c r="A174" s="12" t="s">
        <v>237</v>
      </c>
      <c r="B174" s="13" t="s">
        <v>238</v>
      </c>
      <c r="C174" s="4"/>
      <c r="D174" s="4"/>
      <c r="E174" s="29">
        <v>4</v>
      </c>
      <c r="F174" s="23">
        <f t="shared" si="4"/>
        <v>0</v>
      </c>
      <c r="G174" s="24">
        <f t="shared" si="5"/>
        <v>0</v>
      </c>
    </row>
    <row r="175" spans="1:7" ht="17.100000000000001" customHeight="1" x14ac:dyDescent="0.25">
      <c r="A175" s="12" t="s">
        <v>241</v>
      </c>
      <c r="B175" s="13" t="s">
        <v>242</v>
      </c>
      <c r="C175" s="4"/>
      <c r="D175" s="4"/>
      <c r="E175" s="29">
        <v>4</v>
      </c>
      <c r="F175" s="23">
        <f t="shared" si="4"/>
        <v>0</v>
      </c>
      <c r="G175" s="24">
        <f t="shared" si="5"/>
        <v>0</v>
      </c>
    </row>
    <row r="176" spans="1:7" ht="17.100000000000001" customHeight="1" x14ac:dyDescent="0.25">
      <c r="A176" s="12" t="s">
        <v>239</v>
      </c>
      <c r="B176" s="13" t="s">
        <v>240</v>
      </c>
      <c r="C176" s="4"/>
      <c r="D176" s="4"/>
      <c r="E176" s="29">
        <v>4</v>
      </c>
      <c r="F176" s="23">
        <f t="shared" si="4"/>
        <v>0</v>
      </c>
      <c r="G176" s="24">
        <f t="shared" si="5"/>
        <v>0</v>
      </c>
    </row>
    <row r="177" spans="1:7" ht="17.100000000000001" customHeight="1" x14ac:dyDescent="0.25">
      <c r="A177" s="12" t="s">
        <v>211</v>
      </c>
      <c r="B177" s="13" t="s">
        <v>212</v>
      </c>
      <c r="C177" s="4"/>
      <c r="D177" s="4"/>
      <c r="E177" s="29">
        <v>11</v>
      </c>
      <c r="F177" s="23">
        <f t="shared" si="4"/>
        <v>0</v>
      </c>
      <c r="G177" s="24">
        <f t="shared" si="5"/>
        <v>0</v>
      </c>
    </row>
    <row r="178" spans="1:7" ht="17.100000000000001" customHeight="1" x14ac:dyDescent="0.25">
      <c r="A178" s="12" t="s">
        <v>213</v>
      </c>
      <c r="B178" s="13" t="s">
        <v>214</v>
      </c>
      <c r="C178" s="4"/>
      <c r="D178" s="4"/>
      <c r="E178" s="29">
        <v>8</v>
      </c>
      <c r="F178" s="23">
        <f t="shared" si="4"/>
        <v>0</v>
      </c>
      <c r="G178" s="24">
        <f t="shared" si="5"/>
        <v>0</v>
      </c>
    </row>
    <row r="179" spans="1:7" ht="17.100000000000001" customHeight="1" x14ac:dyDescent="0.25">
      <c r="A179" s="12" t="s">
        <v>217</v>
      </c>
      <c r="B179" s="13" t="s">
        <v>218</v>
      </c>
      <c r="C179" s="4"/>
      <c r="D179" s="4"/>
      <c r="E179" s="29">
        <v>8</v>
      </c>
      <c r="F179" s="23">
        <f t="shared" si="4"/>
        <v>0</v>
      </c>
      <c r="G179" s="24">
        <f t="shared" si="5"/>
        <v>0</v>
      </c>
    </row>
    <row r="180" spans="1:7" ht="17.100000000000001" customHeight="1" x14ac:dyDescent="0.25">
      <c r="A180" s="12" t="s">
        <v>215</v>
      </c>
      <c r="B180" s="13" t="s">
        <v>216</v>
      </c>
      <c r="C180" s="4"/>
      <c r="D180" s="4"/>
      <c r="E180" s="29">
        <v>9</v>
      </c>
      <c r="F180" s="23">
        <f t="shared" si="4"/>
        <v>0</v>
      </c>
      <c r="G180" s="24">
        <f t="shared" si="5"/>
        <v>0</v>
      </c>
    </row>
    <row r="181" spans="1:7" ht="17.100000000000001" customHeight="1" x14ac:dyDescent="0.25">
      <c r="A181" s="12" t="s">
        <v>700</v>
      </c>
      <c r="B181" s="13" t="s">
        <v>565</v>
      </c>
      <c r="C181" s="4"/>
      <c r="D181" s="4"/>
      <c r="E181" s="29">
        <v>4</v>
      </c>
      <c r="F181" s="23">
        <f t="shared" si="4"/>
        <v>0</v>
      </c>
      <c r="G181" s="24">
        <f t="shared" si="5"/>
        <v>0</v>
      </c>
    </row>
    <row r="182" spans="1:7" ht="17.100000000000001" customHeight="1" x14ac:dyDescent="0.25">
      <c r="A182" s="12" t="s">
        <v>291</v>
      </c>
      <c r="B182" s="13" t="s">
        <v>292</v>
      </c>
      <c r="C182" s="4"/>
      <c r="D182" s="4"/>
      <c r="E182" s="29">
        <v>4</v>
      </c>
      <c r="F182" s="23">
        <f t="shared" si="4"/>
        <v>0</v>
      </c>
      <c r="G182" s="24">
        <f t="shared" si="5"/>
        <v>0</v>
      </c>
    </row>
    <row r="183" spans="1:7" ht="17.100000000000001" customHeight="1" x14ac:dyDescent="0.25">
      <c r="A183" s="12" t="s">
        <v>574</v>
      </c>
      <c r="B183" s="13" t="s">
        <v>575</v>
      </c>
      <c r="C183" s="4"/>
      <c r="D183" s="4"/>
      <c r="E183" s="29">
        <v>2</v>
      </c>
      <c r="F183" s="23">
        <f t="shared" si="4"/>
        <v>0</v>
      </c>
      <c r="G183" s="24">
        <f t="shared" si="5"/>
        <v>0</v>
      </c>
    </row>
    <row r="184" spans="1:7" ht="17.100000000000001" customHeight="1" x14ac:dyDescent="0.25">
      <c r="A184" s="12" t="s">
        <v>6</v>
      </c>
      <c r="B184" s="13" t="s">
        <v>7</v>
      </c>
      <c r="C184" s="4"/>
      <c r="D184" s="4"/>
      <c r="E184" s="29">
        <v>4</v>
      </c>
      <c r="F184" s="23">
        <f t="shared" si="4"/>
        <v>0</v>
      </c>
      <c r="G184" s="24">
        <f t="shared" si="5"/>
        <v>0</v>
      </c>
    </row>
    <row r="185" spans="1:7" ht="17.100000000000001" customHeight="1" x14ac:dyDescent="0.25">
      <c r="A185" s="12" t="s">
        <v>8</v>
      </c>
      <c r="B185" s="13" t="s">
        <v>9</v>
      </c>
      <c r="C185" s="4"/>
      <c r="D185" s="4"/>
      <c r="E185" s="29">
        <v>2</v>
      </c>
      <c r="F185" s="23">
        <f t="shared" si="4"/>
        <v>0</v>
      </c>
      <c r="G185" s="24">
        <f t="shared" si="5"/>
        <v>0</v>
      </c>
    </row>
    <row r="186" spans="1:7" ht="17.100000000000001" customHeight="1" x14ac:dyDescent="0.25">
      <c r="A186" s="12" t="s">
        <v>14</v>
      </c>
      <c r="B186" s="13" t="s">
        <v>15</v>
      </c>
      <c r="C186" s="4"/>
      <c r="D186" s="4"/>
      <c r="E186" s="29">
        <v>4</v>
      </c>
      <c r="F186" s="23">
        <f t="shared" si="4"/>
        <v>0</v>
      </c>
      <c r="G186" s="24">
        <f t="shared" si="5"/>
        <v>0</v>
      </c>
    </row>
    <row r="187" spans="1:7" ht="17.100000000000001" customHeight="1" x14ac:dyDescent="0.25">
      <c r="A187" s="12" t="s">
        <v>12</v>
      </c>
      <c r="B187" s="13" t="s">
        <v>13</v>
      </c>
      <c r="C187" s="4"/>
      <c r="D187" s="4"/>
      <c r="E187" s="29">
        <v>0</v>
      </c>
      <c r="F187" s="23">
        <f t="shared" si="4"/>
        <v>0</v>
      </c>
      <c r="G187" s="24">
        <f t="shared" si="5"/>
        <v>0</v>
      </c>
    </row>
    <row r="188" spans="1:7" ht="17.100000000000001" customHeight="1" x14ac:dyDescent="0.25">
      <c r="A188" s="12" t="s">
        <v>10</v>
      </c>
      <c r="B188" s="13" t="s">
        <v>11</v>
      </c>
      <c r="C188" s="4"/>
      <c r="D188" s="4"/>
      <c r="E188" s="29">
        <v>2</v>
      </c>
      <c r="F188" s="23">
        <f t="shared" si="4"/>
        <v>0</v>
      </c>
      <c r="G188" s="24">
        <f t="shared" si="5"/>
        <v>0</v>
      </c>
    </row>
    <row r="189" spans="1:7" ht="17.100000000000001" customHeight="1" x14ac:dyDescent="0.25">
      <c r="A189" s="12" t="s">
        <v>66</v>
      </c>
      <c r="B189" s="13" t="s">
        <v>67</v>
      </c>
      <c r="C189" s="4"/>
      <c r="D189" s="4"/>
      <c r="E189" s="29">
        <v>2</v>
      </c>
      <c r="F189" s="23">
        <f t="shared" si="4"/>
        <v>0</v>
      </c>
      <c r="G189" s="24">
        <f t="shared" si="5"/>
        <v>0</v>
      </c>
    </row>
    <row r="190" spans="1:7" ht="17.100000000000001" customHeight="1" x14ac:dyDescent="0.25">
      <c r="A190" s="12" t="s">
        <v>647</v>
      </c>
      <c r="B190" s="13" t="s">
        <v>648</v>
      </c>
      <c r="C190" s="4"/>
      <c r="D190" s="4"/>
      <c r="E190" s="29">
        <v>3</v>
      </c>
      <c r="F190" s="23">
        <f t="shared" si="4"/>
        <v>0</v>
      </c>
      <c r="G190" s="24">
        <f t="shared" si="5"/>
        <v>0</v>
      </c>
    </row>
    <row r="191" spans="1:7" ht="17.100000000000001" customHeight="1" x14ac:dyDescent="0.25">
      <c r="A191" s="12" t="s">
        <v>196</v>
      </c>
      <c r="B191" s="13" t="s">
        <v>197</v>
      </c>
      <c r="C191" s="4"/>
      <c r="D191" s="4"/>
      <c r="E191" s="29">
        <v>7</v>
      </c>
      <c r="F191" s="23">
        <f t="shared" si="4"/>
        <v>0</v>
      </c>
      <c r="G191" s="24">
        <f t="shared" si="5"/>
        <v>0</v>
      </c>
    </row>
    <row r="192" spans="1:7" ht="17.100000000000001" customHeight="1" x14ac:dyDescent="0.25">
      <c r="A192" s="12" t="s">
        <v>701</v>
      </c>
      <c r="B192" s="13" t="s">
        <v>208</v>
      </c>
      <c r="C192" s="4"/>
      <c r="D192" s="4"/>
      <c r="E192" s="29">
        <v>4</v>
      </c>
      <c r="F192" s="23">
        <f t="shared" si="4"/>
        <v>0</v>
      </c>
      <c r="G192" s="24">
        <f t="shared" si="5"/>
        <v>0</v>
      </c>
    </row>
    <row r="193" spans="1:7" ht="17.100000000000001" customHeight="1" x14ac:dyDescent="0.25">
      <c r="A193" s="12" t="s">
        <v>231</v>
      </c>
      <c r="B193" s="13" t="s">
        <v>232</v>
      </c>
      <c r="C193" s="4"/>
      <c r="D193" s="4"/>
      <c r="E193" s="29">
        <v>5</v>
      </c>
      <c r="F193" s="23">
        <f t="shared" si="4"/>
        <v>0</v>
      </c>
      <c r="G193" s="24">
        <f t="shared" si="5"/>
        <v>0</v>
      </c>
    </row>
    <row r="194" spans="1:7" ht="17.100000000000001" customHeight="1" x14ac:dyDescent="0.25">
      <c r="A194" s="12" t="s">
        <v>257</v>
      </c>
      <c r="B194" s="13" t="s">
        <v>258</v>
      </c>
      <c r="C194" s="4"/>
      <c r="D194" s="4"/>
      <c r="E194" s="29">
        <v>2</v>
      </c>
      <c r="F194" s="23">
        <f t="shared" si="4"/>
        <v>0</v>
      </c>
      <c r="G194" s="24">
        <f t="shared" si="5"/>
        <v>0</v>
      </c>
    </row>
    <row r="195" spans="1:7" ht="17.100000000000001" customHeight="1" x14ac:dyDescent="0.25">
      <c r="A195" s="12" t="s">
        <v>4</v>
      </c>
      <c r="B195" s="13" t="s">
        <v>5</v>
      </c>
      <c r="C195" s="4"/>
      <c r="D195" s="4"/>
      <c r="E195" s="29">
        <v>4</v>
      </c>
      <c r="F195" s="23">
        <f t="shared" ref="F195:F258" si="6">SUM(C195*E195)</f>
        <v>0</v>
      </c>
      <c r="G195" s="24">
        <f t="shared" ref="G195:G258" si="7">SUM(D195*E195)</f>
        <v>0</v>
      </c>
    </row>
    <row r="196" spans="1:7" ht="17.100000000000001" customHeight="1" x14ac:dyDescent="0.25">
      <c r="A196" s="12" t="s">
        <v>219</v>
      </c>
      <c r="B196" s="13" t="s">
        <v>220</v>
      </c>
      <c r="C196" s="4"/>
      <c r="D196" s="4"/>
      <c r="E196" s="29">
        <v>6</v>
      </c>
      <c r="F196" s="23">
        <f t="shared" si="6"/>
        <v>0</v>
      </c>
      <c r="G196" s="24">
        <f t="shared" si="7"/>
        <v>0</v>
      </c>
    </row>
    <row r="197" spans="1:7" ht="17.100000000000001" customHeight="1" x14ac:dyDescent="0.25">
      <c r="A197" s="12" t="s">
        <v>194</v>
      </c>
      <c r="B197" s="13" t="s">
        <v>195</v>
      </c>
      <c r="C197" s="4"/>
      <c r="D197" s="4"/>
      <c r="E197" s="29">
        <v>8</v>
      </c>
      <c r="F197" s="23">
        <f t="shared" si="6"/>
        <v>0</v>
      </c>
      <c r="G197" s="24">
        <f t="shared" si="7"/>
        <v>0</v>
      </c>
    </row>
    <row r="198" spans="1:7" ht="17.100000000000001" customHeight="1" x14ac:dyDescent="0.25">
      <c r="A198" s="12" t="s">
        <v>702</v>
      </c>
      <c r="B198" s="13" t="s">
        <v>567</v>
      </c>
      <c r="C198" s="4"/>
      <c r="D198" s="4"/>
      <c r="E198" s="29">
        <v>4</v>
      </c>
      <c r="F198" s="23">
        <f t="shared" si="6"/>
        <v>0</v>
      </c>
      <c r="G198" s="24">
        <f t="shared" si="7"/>
        <v>0</v>
      </c>
    </row>
    <row r="199" spans="1:7" ht="17.100000000000001" customHeight="1" x14ac:dyDescent="0.25">
      <c r="A199" s="12" t="s">
        <v>703</v>
      </c>
      <c r="B199" s="13" t="s">
        <v>566</v>
      </c>
      <c r="C199" s="4"/>
      <c r="D199" s="4"/>
      <c r="E199" s="29">
        <v>4</v>
      </c>
      <c r="F199" s="23">
        <f t="shared" si="6"/>
        <v>0</v>
      </c>
      <c r="G199" s="24">
        <f t="shared" si="7"/>
        <v>0</v>
      </c>
    </row>
    <row r="200" spans="1:7" ht="17.100000000000001" customHeight="1" x14ac:dyDescent="0.25">
      <c r="A200" s="12" t="s">
        <v>233</v>
      </c>
      <c r="B200" s="13" t="s">
        <v>234</v>
      </c>
      <c r="C200" s="4"/>
      <c r="D200" s="4"/>
      <c r="E200" s="29">
        <v>2</v>
      </c>
      <c r="F200" s="23">
        <f t="shared" si="6"/>
        <v>0</v>
      </c>
      <c r="G200" s="24">
        <f t="shared" si="7"/>
        <v>0</v>
      </c>
    </row>
    <row r="201" spans="1:7" ht="17.100000000000001" customHeight="1" x14ac:dyDescent="0.25">
      <c r="A201" s="12" t="s">
        <v>30</v>
      </c>
      <c r="B201" s="13" t="s">
        <v>31</v>
      </c>
      <c r="C201" s="4"/>
      <c r="D201" s="4"/>
      <c r="E201" s="29">
        <v>2</v>
      </c>
      <c r="F201" s="23">
        <f t="shared" si="6"/>
        <v>0</v>
      </c>
      <c r="G201" s="24">
        <f t="shared" si="7"/>
        <v>0</v>
      </c>
    </row>
    <row r="202" spans="1:7" ht="17.100000000000001" customHeight="1" x14ac:dyDescent="0.25">
      <c r="A202" s="12" t="s">
        <v>154</v>
      </c>
      <c r="B202" s="13" t="s">
        <v>155</v>
      </c>
      <c r="C202" s="4"/>
      <c r="D202" s="4"/>
      <c r="E202" s="29">
        <v>5</v>
      </c>
      <c r="F202" s="23">
        <f t="shared" si="6"/>
        <v>0</v>
      </c>
      <c r="G202" s="24">
        <f t="shared" si="7"/>
        <v>0</v>
      </c>
    </row>
    <row r="203" spans="1:7" ht="17.100000000000001" customHeight="1" x14ac:dyDescent="0.25">
      <c r="A203" s="12" t="s">
        <v>184</v>
      </c>
      <c r="B203" s="13" t="s">
        <v>185</v>
      </c>
      <c r="C203" s="4"/>
      <c r="D203" s="4"/>
      <c r="E203" s="29">
        <v>2</v>
      </c>
      <c r="F203" s="23">
        <f t="shared" si="6"/>
        <v>0</v>
      </c>
      <c r="G203" s="24">
        <f t="shared" si="7"/>
        <v>0</v>
      </c>
    </row>
    <row r="204" spans="1:7" ht="17.100000000000001" customHeight="1" x14ac:dyDescent="0.25">
      <c r="A204" s="12" t="s">
        <v>176</v>
      </c>
      <c r="B204" s="13" t="s">
        <v>177</v>
      </c>
      <c r="C204" s="4"/>
      <c r="D204" s="4"/>
      <c r="E204" s="29">
        <v>4</v>
      </c>
      <c r="F204" s="23">
        <f t="shared" si="6"/>
        <v>0</v>
      </c>
      <c r="G204" s="24">
        <f t="shared" si="7"/>
        <v>0</v>
      </c>
    </row>
    <row r="205" spans="1:7" ht="17.100000000000001" customHeight="1" x14ac:dyDescent="0.25">
      <c r="A205" s="12" t="s">
        <v>178</v>
      </c>
      <c r="B205" s="13" t="s">
        <v>179</v>
      </c>
      <c r="C205" s="4"/>
      <c r="D205" s="4"/>
      <c r="E205" s="29">
        <v>7</v>
      </c>
      <c r="F205" s="23">
        <f t="shared" si="6"/>
        <v>0</v>
      </c>
      <c r="G205" s="24">
        <f t="shared" si="7"/>
        <v>0</v>
      </c>
    </row>
    <row r="206" spans="1:7" ht="17.100000000000001" customHeight="1" x14ac:dyDescent="0.25">
      <c r="A206" s="12" t="s">
        <v>182</v>
      </c>
      <c r="B206" s="13" t="s">
        <v>183</v>
      </c>
      <c r="C206" s="4"/>
      <c r="D206" s="4"/>
      <c r="E206" s="29">
        <v>7</v>
      </c>
      <c r="F206" s="23">
        <f t="shared" si="6"/>
        <v>0</v>
      </c>
      <c r="G206" s="24">
        <f t="shared" si="7"/>
        <v>0</v>
      </c>
    </row>
    <row r="207" spans="1:7" ht="17.100000000000001" customHeight="1" x14ac:dyDescent="0.25">
      <c r="A207" s="12" t="s">
        <v>180</v>
      </c>
      <c r="B207" s="13" t="s">
        <v>181</v>
      </c>
      <c r="C207" s="4"/>
      <c r="D207" s="4"/>
      <c r="E207" s="29">
        <v>7</v>
      </c>
      <c r="F207" s="23">
        <f t="shared" si="6"/>
        <v>0</v>
      </c>
      <c r="G207" s="24">
        <f t="shared" si="7"/>
        <v>0</v>
      </c>
    </row>
    <row r="208" spans="1:7" ht="17.100000000000001" customHeight="1" x14ac:dyDescent="0.25">
      <c r="A208" s="12" t="s">
        <v>311</v>
      </c>
      <c r="B208" s="13" t="s">
        <v>312</v>
      </c>
      <c r="C208" s="4"/>
      <c r="D208" s="4"/>
      <c r="E208" s="29">
        <v>1</v>
      </c>
      <c r="F208" s="23">
        <f t="shared" si="6"/>
        <v>0</v>
      </c>
      <c r="G208" s="24">
        <f t="shared" si="7"/>
        <v>0</v>
      </c>
    </row>
    <row r="209" spans="1:7" ht="17.100000000000001" customHeight="1" x14ac:dyDescent="0.25">
      <c r="A209" s="12" t="s">
        <v>267</v>
      </c>
      <c r="B209" s="13" t="s">
        <v>268</v>
      </c>
      <c r="C209" s="4"/>
      <c r="D209" s="4"/>
      <c r="E209" s="29">
        <v>1</v>
      </c>
      <c r="F209" s="23">
        <f t="shared" si="6"/>
        <v>0</v>
      </c>
      <c r="G209" s="24">
        <f t="shared" si="7"/>
        <v>0</v>
      </c>
    </row>
    <row r="210" spans="1:7" ht="17.100000000000001" customHeight="1" x14ac:dyDescent="0.25">
      <c r="A210" s="12" t="s">
        <v>269</v>
      </c>
      <c r="B210" s="13" t="s">
        <v>270</v>
      </c>
      <c r="C210" s="4"/>
      <c r="D210" s="4"/>
      <c r="E210" s="29">
        <v>13</v>
      </c>
      <c r="F210" s="23">
        <f t="shared" si="6"/>
        <v>0</v>
      </c>
      <c r="G210" s="24">
        <f t="shared" si="7"/>
        <v>0</v>
      </c>
    </row>
    <row r="211" spans="1:7" ht="17.100000000000001" customHeight="1" x14ac:dyDescent="0.25">
      <c r="A211" s="12" t="s">
        <v>271</v>
      </c>
      <c r="B211" s="13" t="s">
        <v>272</v>
      </c>
      <c r="C211" s="4"/>
      <c r="D211" s="4"/>
      <c r="E211" s="29">
        <v>8</v>
      </c>
      <c r="F211" s="23">
        <f t="shared" si="6"/>
        <v>0</v>
      </c>
      <c r="G211" s="24">
        <f t="shared" si="7"/>
        <v>0</v>
      </c>
    </row>
    <row r="212" spans="1:7" ht="17.100000000000001" customHeight="1" x14ac:dyDescent="0.25">
      <c r="A212" s="12" t="s">
        <v>273</v>
      </c>
      <c r="B212" s="13" t="s">
        <v>274</v>
      </c>
      <c r="C212" s="4"/>
      <c r="D212" s="4"/>
      <c r="E212" s="29">
        <v>6</v>
      </c>
      <c r="F212" s="23">
        <f t="shared" si="6"/>
        <v>0</v>
      </c>
      <c r="G212" s="24">
        <f t="shared" si="7"/>
        <v>0</v>
      </c>
    </row>
    <row r="213" spans="1:7" ht="17.100000000000001" customHeight="1" x14ac:dyDescent="0.25">
      <c r="A213" s="12" t="s">
        <v>275</v>
      </c>
      <c r="B213" s="13" t="s">
        <v>276</v>
      </c>
      <c r="C213" s="4"/>
      <c r="D213" s="4"/>
      <c r="E213" s="29">
        <v>7</v>
      </c>
      <c r="F213" s="23">
        <f t="shared" si="6"/>
        <v>0</v>
      </c>
      <c r="G213" s="24">
        <f t="shared" si="7"/>
        <v>0</v>
      </c>
    </row>
    <row r="214" spans="1:7" ht="17.100000000000001" customHeight="1" x14ac:dyDescent="0.25">
      <c r="A214" s="12" t="s">
        <v>209</v>
      </c>
      <c r="B214" s="13" t="s">
        <v>210</v>
      </c>
      <c r="C214" s="4"/>
      <c r="D214" s="4"/>
      <c r="E214" s="29">
        <v>1</v>
      </c>
      <c r="F214" s="23">
        <f t="shared" si="6"/>
        <v>0</v>
      </c>
      <c r="G214" s="24">
        <f t="shared" si="7"/>
        <v>0</v>
      </c>
    </row>
    <row r="215" spans="1:7" ht="17.100000000000001" customHeight="1" x14ac:dyDescent="0.25">
      <c r="A215" s="12" t="s">
        <v>586</v>
      </c>
      <c r="B215" s="13" t="s">
        <v>587</v>
      </c>
      <c r="C215" s="4"/>
      <c r="D215" s="4"/>
      <c r="E215" s="29">
        <v>1</v>
      </c>
      <c r="F215" s="23">
        <f t="shared" si="6"/>
        <v>0</v>
      </c>
      <c r="G215" s="24">
        <f t="shared" si="7"/>
        <v>0</v>
      </c>
    </row>
    <row r="216" spans="1:7" ht="17.100000000000001" customHeight="1" x14ac:dyDescent="0.25">
      <c r="A216" s="12" t="s">
        <v>160</v>
      </c>
      <c r="B216" s="13" t="s">
        <v>161</v>
      </c>
      <c r="C216" s="4"/>
      <c r="D216" s="4"/>
      <c r="E216" s="29">
        <v>4</v>
      </c>
      <c r="F216" s="23">
        <f t="shared" si="6"/>
        <v>0</v>
      </c>
      <c r="G216" s="24">
        <f t="shared" si="7"/>
        <v>0</v>
      </c>
    </row>
    <row r="217" spans="1:7" ht="17.100000000000001" customHeight="1" x14ac:dyDescent="0.25">
      <c r="A217" s="12" t="s">
        <v>162</v>
      </c>
      <c r="B217" s="13" t="s">
        <v>163</v>
      </c>
      <c r="C217" s="4"/>
      <c r="D217" s="4"/>
      <c r="E217" s="29">
        <v>2</v>
      </c>
      <c r="F217" s="23">
        <f t="shared" si="6"/>
        <v>0</v>
      </c>
      <c r="G217" s="24">
        <f t="shared" si="7"/>
        <v>0</v>
      </c>
    </row>
    <row r="218" spans="1:7" ht="17.100000000000001" customHeight="1" x14ac:dyDescent="0.25">
      <c r="A218" s="12" t="s">
        <v>164</v>
      </c>
      <c r="B218" s="13" t="s">
        <v>165</v>
      </c>
      <c r="C218" s="4"/>
      <c r="D218" s="4"/>
      <c r="E218" s="29">
        <v>3</v>
      </c>
      <c r="F218" s="23">
        <f t="shared" si="6"/>
        <v>0</v>
      </c>
      <c r="G218" s="24">
        <f t="shared" si="7"/>
        <v>0</v>
      </c>
    </row>
    <row r="219" spans="1:7" ht="17.100000000000001" customHeight="1" x14ac:dyDescent="0.25">
      <c r="A219" s="12" t="s">
        <v>166</v>
      </c>
      <c r="B219" s="13" t="s">
        <v>167</v>
      </c>
      <c r="C219" s="4"/>
      <c r="D219" s="4"/>
      <c r="E219" s="29">
        <v>3</v>
      </c>
      <c r="F219" s="23">
        <f t="shared" si="6"/>
        <v>0</v>
      </c>
      <c r="G219" s="24">
        <f t="shared" si="7"/>
        <v>0</v>
      </c>
    </row>
    <row r="220" spans="1:7" ht="17.100000000000001" customHeight="1" x14ac:dyDescent="0.25">
      <c r="A220" s="12" t="s">
        <v>136</v>
      </c>
      <c r="B220" s="13" t="s">
        <v>137</v>
      </c>
      <c r="C220" s="4"/>
      <c r="D220" s="4"/>
      <c r="E220" s="29">
        <v>5</v>
      </c>
      <c r="F220" s="23">
        <f t="shared" si="6"/>
        <v>0</v>
      </c>
      <c r="G220" s="24">
        <f t="shared" si="7"/>
        <v>0</v>
      </c>
    </row>
    <row r="221" spans="1:7" ht="17.100000000000001" customHeight="1" x14ac:dyDescent="0.25">
      <c r="A221" s="12" t="s">
        <v>138</v>
      </c>
      <c r="B221" s="13" t="s">
        <v>139</v>
      </c>
      <c r="C221" s="4"/>
      <c r="D221" s="4"/>
      <c r="E221" s="29">
        <v>5</v>
      </c>
      <c r="F221" s="23">
        <f t="shared" si="6"/>
        <v>0</v>
      </c>
      <c r="G221" s="24">
        <f t="shared" si="7"/>
        <v>0</v>
      </c>
    </row>
    <row r="222" spans="1:7" ht="17.100000000000001" customHeight="1" x14ac:dyDescent="0.25">
      <c r="A222" s="12" t="s">
        <v>140</v>
      </c>
      <c r="B222" s="13" t="s">
        <v>141</v>
      </c>
      <c r="C222" s="4"/>
      <c r="D222" s="4"/>
      <c r="E222" s="29">
        <v>5</v>
      </c>
      <c r="F222" s="23">
        <f t="shared" si="6"/>
        <v>0</v>
      </c>
      <c r="G222" s="24">
        <f t="shared" si="7"/>
        <v>0</v>
      </c>
    </row>
    <row r="223" spans="1:7" ht="17.100000000000001" customHeight="1" x14ac:dyDescent="0.25">
      <c r="A223" s="12" t="s">
        <v>142</v>
      </c>
      <c r="B223" s="13" t="s">
        <v>143</v>
      </c>
      <c r="C223" s="4"/>
      <c r="D223" s="4"/>
      <c r="E223" s="29">
        <v>5</v>
      </c>
      <c r="F223" s="23">
        <f t="shared" si="6"/>
        <v>0</v>
      </c>
      <c r="G223" s="24">
        <f t="shared" si="7"/>
        <v>0</v>
      </c>
    </row>
    <row r="224" spans="1:7" ht="17.100000000000001" customHeight="1" x14ac:dyDescent="0.25">
      <c r="A224" s="12" t="s">
        <v>295</v>
      </c>
      <c r="B224" s="13" t="s">
        <v>296</v>
      </c>
      <c r="C224" s="4"/>
      <c r="D224" s="4"/>
      <c r="E224" s="29">
        <v>42</v>
      </c>
      <c r="F224" s="23">
        <f t="shared" si="6"/>
        <v>0</v>
      </c>
      <c r="G224" s="24">
        <f t="shared" si="7"/>
        <v>0</v>
      </c>
    </row>
    <row r="225" spans="1:7" ht="17.100000000000001" customHeight="1" x14ac:dyDescent="0.25">
      <c r="A225" s="12" t="s">
        <v>297</v>
      </c>
      <c r="B225" s="13" t="s">
        <v>298</v>
      </c>
      <c r="C225" s="4"/>
      <c r="D225" s="4"/>
      <c r="E225" s="29">
        <v>25</v>
      </c>
      <c r="F225" s="23">
        <f t="shared" si="6"/>
        <v>0</v>
      </c>
      <c r="G225" s="24">
        <f t="shared" si="7"/>
        <v>0</v>
      </c>
    </row>
    <row r="226" spans="1:7" ht="17.100000000000001" customHeight="1" x14ac:dyDescent="0.25">
      <c r="A226" s="12" t="s">
        <v>299</v>
      </c>
      <c r="B226" s="13" t="s">
        <v>300</v>
      </c>
      <c r="C226" s="4"/>
      <c r="D226" s="4"/>
      <c r="E226" s="29">
        <v>23</v>
      </c>
      <c r="F226" s="23">
        <f t="shared" si="6"/>
        <v>0</v>
      </c>
      <c r="G226" s="24">
        <f t="shared" si="7"/>
        <v>0</v>
      </c>
    </row>
    <row r="227" spans="1:7" ht="17.100000000000001" customHeight="1" x14ac:dyDescent="0.25">
      <c r="A227" s="12" t="s">
        <v>301</v>
      </c>
      <c r="B227" s="13" t="s">
        <v>302</v>
      </c>
      <c r="C227" s="4"/>
      <c r="D227" s="4"/>
      <c r="E227" s="29">
        <v>23</v>
      </c>
      <c r="F227" s="23">
        <f t="shared" si="6"/>
        <v>0</v>
      </c>
      <c r="G227" s="24">
        <f t="shared" si="7"/>
        <v>0</v>
      </c>
    </row>
    <row r="228" spans="1:7" ht="17.100000000000001" customHeight="1" x14ac:dyDescent="0.25">
      <c r="A228" s="12" t="s">
        <v>202</v>
      </c>
      <c r="B228" s="13" t="s">
        <v>203</v>
      </c>
      <c r="C228" s="4"/>
      <c r="D228" s="4"/>
      <c r="E228" s="29">
        <v>11</v>
      </c>
      <c r="F228" s="23">
        <f t="shared" si="6"/>
        <v>0</v>
      </c>
      <c r="G228" s="24">
        <f t="shared" si="7"/>
        <v>0</v>
      </c>
    </row>
    <row r="229" spans="1:7" ht="17.100000000000001" customHeight="1" x14ac:dyDescent="0.25">
      <c r="A229" s="12" t="s">
        <v>337</v>
      </c>
      <c r="B229" s="13" t="s">
        <v>338</v>
      </c>
      <c r="C229" s="4"/>
      <c r="D229" s="4"/>
      <c r="E229" s="29">
        <v>2</v>
      </c>
      <c r="F229" s="23">
        <f t="shared" si="6"/>
        <v>0</v>
      </c>
      <c r="G229" s="24">
        <f t="shared" si="7"/>
        <v>0</v>
      </c>
    </row>
    <row r="230" spans="1:7" ht="17.100000000000001" customHeight="1" x14ac:dyDescent="0.25">
      <c r="A230" s="12" t="s">
        <v>78</v>
      </c>
      <c r="B230" s="13" t="s">
        <v>79</v>
      </c>
      <c r="C230" s="4"/>
      <c r="D230" s="4"/>
      <c r="E230" s="29">
        <v>1</v>
      </c>
      <c r="F230" s="23">
        <f t="shared" si="6"/>
        <v>0</v>
      </c>
      <c r="G230" s="24">
        <f t="shared" si="7"/>
        <v>0</v>
      </c>
    </row>
    <row r="231" spans="1:7" ht="17.100000000000001" customHeight="1" x14ac:dyDescent="0.25">
      <c r="A231" s="12" t="s">
        <v>16</v>
      </c>
      <c r="B231" s="13" t="s">
        <v>17</v>
      </c>
      <c r="C231" s="4"/>
      <c r="D231" s="4"/>
      <c r="E231" s="29">
        <v>1</v>
      </c>
      <c r="F231" s="23">
        <f t="shared" si="6"/>
        <v>0</v>
      </c>
      <c r="G231" s="24">
        <f t="shared" si="7"/>
        <v>0</v>
      </c>
    </row>
    <row r="232" spans="1:7" ht="17.100000000000001" customHeight="1" x14ac:dyDescent="0.25">
      <c r="A232" s="12" t="s">
        <v>206</v>
      </c>
      <c r="B232" s="13" t="s">
        <v>207</v>
      </c>
      <c r="C232" s="4"/>
      <c r="D232" s="4"/>
      <c r="E232" s="29">
        <v>2</v>
      </c>
      <c r="F232" s="23">
        <f t="shared" si="6"/>
        <v>0</v>
      </c>
      <c r="G232" s="24">
        <f t="shared" si="7"/>
        <v>0</v>
      </c>
    </row>
    <row r="233" spans="1:7" ht="17.100000000000001" customHeight="1" x14ac:dyDescent="0.25">
      <c r="A233" s="12" t="s">
        <v>28</v>
      </c>
      <c r="B233" s="13" t="s">
        <v>29</v>
      </c>
      <c r="C233" s="4"/>
      <c r="D233" s="4"/>
      <c r="E233" s="29">
        <v>3</v>
      </c>
      <c r="F233" s="23">
        <f t="shared" si="6"/>
        <v>0</v>
      </c>
      <c r="G233" s="24">
        <f t="shared" si="7"/>
        <v>0</v>
      </c>
    </row>
    <row r="234" spans="1:7" ht="17.100000000000001" customHeight="1" x14ac:dyDescent="0.25">
      <c r="A234" s="12" t="s">
        <v>134</v>
      </c>
      <c r="B234" s="13" t="s">
        <v>135</v>
      </c>
      <c r="C234" s="4"/>
      <c r="D234" s="4"/>
      <c r="E234" s="29">
        <v>4</v>
      </c>
      <c r="F234" s="23">
        <f t="shared" si="6"/>
        <v>0</v>
      </c>
      <c r="G234" s="24">
        <f t="shared" si="7"/>
        <v>0</v>
      </c>
    </row>
    <row r="235" spans="1:7" ht="17.100000000000001" customHeight="1" x14ac:dyDescent="0.25">
      <c r="A235" s="12" t="s">
        <v>108</v>
      </c>
      <c r="B235" s="13" t="s">
        <v>109</v>
      </c>
      <c r="C235" s="4"/>
      <c r="D235" s="4"/>
      <c r="E235" s="29">
        <v>4</v>
      </c>
      <c r="F235" s="23">
        <f t="shared" si="6"/>
        <v>0</v>
      </c>
      <c r="G235" s="24">
        <f t="shared" si="7"/>
        <v>0</v>
      </c>
    </row>
    <row r="236" spans="1:7" ht="17.100000000000001" customHeight="1" x14ac:dyDescent="0.25">
      <c r="A236" s="12" t="s">
        <v>110</v>
      </c>
      <c r="B236" s="13" t="s">
        <v>111</v>
      </c>
      <c r="C236" s="4"/>
      <c r="D236" s="4"/>
      <c r="E236" s="29">
        <v>2</v>
      </c>
      <c r="F236" s="23">
        <f t="shared" si="6"/>
        <v>0</v>
      </c>
      <c r="G236" s="24">
        <f t="shared" si="7"/>
        <v>0</v>
      </c>
    </row>
    <row r="237" spans="1:7" ht="17.100000000000001" customHeight="1" x14ac:dyDescent="0.25">
      <c r="A237" s="12" t="s">
        <v>112</v>
      </c>
      <c r="B237" s="13" t="s">
        <v>113</v>
      </c>
      <c r="C237" s="4"/>
      <c r="D237" s="4"/>
      <c r="E237" s="29">
        <v>1</v>
      </c>
      <c r="F237" s="23">
        <f t="shared" si="6"/>
        <v>0</v>
      </c>
      <c r="G237" s="24">
        <f t="shared" si="7"/>
        <v>0</v>
      </c>
    </row>
    <row r="238" spans="1:7" ht="17.100000000000001" customHeight="1" x14ac:dyDescent="0.25">
      <c r="A238" s="12" t="s">
        <v>114</v>
      </c>
      <c r="B238" s="13" t="s">
        <v>115</v>
      </c>
      <c r="C238" s="4"/>
      <c r="D238" s="4"/>
      <c r="E238" s="29">
        <v>1</v>
      </c>
      <c r="F238" s="23">
        <f t="shared" si="6"/>
        <v>0</v>
      </c>
      <c r="G238" s="24">
        <f t="shared" si="7"/>
        <v>0</v>
      </c>
    </row>
    <row r="239" spans="1:7" ht="17.100000000000001" customHeight="1" x14ac:dyDescent="0.25">
      <c r="A239" s="12" t="s">
        <v>321</v>
      </c>
      <c r="B239" s="13" t="s">
        <v>322</v>
      </c>
      <c r="C239" s="4"/>
      <c r="D239" s="4"/>
      <c r="E239" s="29">
        <v>10</v>
      </c>
      <c r="F239" s="23">
        <f t="shared" si="6"/>
        <v>0</v>
      </c>
      <c r="G239" s="24">
        <f t="shared" si="7"/>
        <v>0</v>
      </c>
    </row>
    <row r="240" spans="1:7" ht="17.100000000000001" customHeight="1" x14ac:dyDescent="0.25">
      <c r="A240" s="12" t="s">
        <v>317</v>
      </c>
      <c r="B240" s="13" t="s">
        <v>318</v>
      </c>
      <c r="C240" s="4"/>
      <c r="D240" s="4"/>
      <c r="E240" s="29">
        <v>25</v>
      </c>
      <c r="F240" s="23">
        <f t="shared" si="6"/>
        <v>0</v>
      </c>
      <c r="G240" s="24">
        <f t="shared" si="7"/>
        <v>0</v>
      </c>
    </row>
    <row r="241" spans="1:7" ht="17.100000000000001" customHeight="1" x14ac:dyDescent="0.25">
      <c r="A241" s="12" t="s">
        <v>2</v>
      </c>
      <c r="B241" s="13" t="s">
        <v>3</v>
      </c>
      <c r="C241" s="4"/>
      <c r="D241" s="4"/>
      <c r="E241" s="29">
        <v>1</v>
      </c>
      <c r="F241" s="23">
        <f t="shared" si="6"/>
        <v>0</v>
      </c>
      <c r="G241" s="24">
        <f t="shared" si="7"/>
        <v>0</v>
      </c>
    </row>
    <row r="242" spans="1:7" ht="17.100000000000001" customHeight="1" x14ac:dyDescent="0.25">
      <c r="A242" s="12" t="s">
        <v>357</v>
      </c>
      <c r="B242" s="13" t="s">
        <v>358</v>
      </c>
      <c r="C242" s="4"/>
      <c r="D242" s="4"/>
      <c r="E242" s="29">
        <v>5</v>
      </c>
      <c r="F242" s="23">
        <f t="shared" si="6"/>
        <v>0</v>
      </c>
      <c r="G242" s="24">
        <f t="shared" si="7"/>
        <v>0</v>
      </c>
    </row>
    <row r="243" spans="1:7" ht="17.100000000000001" customHeight="1" x14ac:dyDescent="0.25">
      <c r="A243" s="12" t="s">
        <v>359</v>
      </c>
      <c r="B243" s="13" t="s">
        <v>360</v>
      </c>
      <c r="C243" s="4"/>
      <c r="D243" s="4"/>
      <c r="E243" s="29">
        <v>2</v>
      </c>
      <c r="F243" s="23">
        <f t="shared" si="6"/>
        <v>0</v>
      </c>
      <c r="G243" s="24">
        <f t="shared" si="7"/>
        <v>0</v>
      </c>
    </row>
    <row r="244" spans="1:7" ht="17.100000000000001" customHeight="1" x14ac:dyDescent="0.25">
      <c r="A244" s="12" t="s">
        <v>361</v>
      </c>
      <c r="B244" s="13" t="s">
        <v>362</v>
      </c>
      <c r="C244" s="4"/>
      <c r="D244" s="4"/>
      <c r="E244" s="29">
        <v>2</v>
      </c>
      <c r="F244" s="23">
        <f t="shared" si="6"/>
        <v>0</v>
      </c>
      <c r="G244" s="24">
        <f t="shared" si="7"/>
        <v>0</v>
      </c>
    </row>
    <row r="245" spans="1:7" ht="17.100000000000001" customHeight="1" x14ac:dyDescent="0.25">
      <c r="A245" s="12" t="s">
        <v>363</v>
      </c>
      <c r="B245" s="13" t="s">
        <v>364</v>
      </c>
      <c r="C245" s="4"/>
      <c r="D245" s="4"/>
      <c r="E245" s="29">
        <v>2</v>
      </c>
      <c r="F245" s="23">
        <f t="shared" si="6"/>
        <v>0</v>
      </c>
      <c r="G245" s="24">
        <f t="shared" si="7"/>
        <v>0</v>
      </c>
    </row>
    <row r="246" spans="1:7" ht="17.100000000000001" customHeight="1" x14ac:dyDescent="0.25">
      <c r="A246" s="12" t="s">
        <v>319</v>
      </c>
      <c r="B246" s="13" t="s">
        <v>320</v>
      </c>
      <c r="C246" s="4"/>
      <c r="D246" s="4"/>
      <c r="E246" s="29">
        <v>6</v>
      </c>
      <c r="F246" s="23">
        <f t="shared" si="6"/>
        <v>0</v>
      </c>
      <c r="G246" s="24">
        <f t="shared" si="7"/>
        <v>0</v>
      </c>
    </row>
    <row r="247" spans="1:7" ht="17.100000000000001" customHeight="1" x14ac:dyDescent="0.25">
      <c r="A247" s="12" t="s">
        <v>339</v>
      </c>
      <c r="B247" s="13" t="s">
        <v>340</v>
      </c>
      <c r="C247" s="4"/>
      <c r="D247" s="4"/>
      <c r="E247" s="29">
        <v>11</v>
      </c>
      <c r="F247" s="23">
        <f t="shared" si="6"/>
        <v>0</v>
      </c>
      <c r="G247" s="24">
        <f t="shared" si="7"/>
        <v>0</v>
      </c>
    </row>
    <row r="248" spans="1:7" ht="17.100000000000001" customHeight="1" x14ac:dyDescent="0.25">
      <c r="A248" s="12" t="s">
        <v>341</v>
      </c>
      <c r="B248" s="13" t="s">
        <v>342</v>
      </c>
      <c r="C248" s="4"/>
      <c r="D248" s="4"/>
      <c r="E248" s="29">
        <v>8</v>
      </c>
      <c r="F248" s="23">
        <f t="shared" si="6"/>
        <v>0</v>
      </c>
      <c r="G248" s="24">
        <f t="shared" si="7"/>
        <v>0</v>
      </c>
    </row>
    <row r="249" spans="1:7" ht="17.100000000000001" customHeight="1" x14ac:dyDescent="0.25">
      <c r="A249" s="12" t="s">
        <v>343</v>
      </c>
      <c r="B249" s="13" t="s">
        <v>344</v>
      </c>
      <c r="C249" s="4"/>
      <c r="D249" s="4"/>
      <c r="E249" s="29">
        <v>8</v>
      </c>
      <c r="F249" s="23">
        <f t="shared" si="6"/>
        <v>0</v>
      </c>
      <c r="G249" s="24">
        <f t="shared" si="7"/>
        <v>0</v>
      </c>
    </row>
    <row r="250" spans="1:7" ht="17.100000000000001" customHeight="1" x14ac:dyDescent="0.25">
      <c r="A250" s="12" t="s">
        <v>345</v>
      </c>
      <c r="B250" s="13" t="s">
        <v>346</v>
      </c>
      <c r="C250" s="4"/>
      <c r="D250" s="4"/>
      <c r="E250" s="29">
        <v>8</v>
      </c>
      <c r="F250" s="23">
        <f t="shared" si="6"/>
        <v>0</v>
      </c>
      <c r="G250" s="24">
        <f t="shared" si="7"/>
        <v>0</v>
      </c>
    </row>
    <row r="251" spans="1:7" ht="17.100000000000001" customHeight="1" x14ac:dyDescent="0.25">
      <c r="A251" s="12" t="s">
        <v>245</v>
      </c>
      <c r="B251" s="13" t="s">
        <v>246</v>
      </c>
      <c r="C251" s="4"/>
      <c r="D251" s="4"/>
      <c r="E251" s="29">
        <v>53</v>
      </c>
      <c r="F251" s="23">
        <f t="shared" si="6"/>
        <v>0</v>
      </c>
      <c r="G251" s="24">
        <f t="shared" si="7"/>
        <v>0</v>
      </c>
    </row>
    <row r="252" spans="1:7" ht="17.100000000000001" customHeight="1" x14ac:dyDescent="0.25">
      <c r="A252" s="12" t="s">
        <v>116</v>
      </c>
      <c r="B252" s="13" t="s">
        <v>117</v>
      </c>
      <c r="C252" s="4"/>
      <c r="D252" s="4"/>
      <c r="E252" s="29">
        <v>9</v>
      </c>
      <c r="F252" s="23">
        <f t="shared" si="6"/>
        <v>0</v>
      </c>
      <c r="G252" s="24">
        <f t="shared" si="7"/>
        <v>0</v>
      </c>
    </row>
    <row r="253" spans="1:7" ht="17.100000000000001" customHeight="1" x14ac:dyDescent="0.25">
      <c r="A253" s="12" t="s">
        <v>118</v>
      </c>
      <c r="B253" s="13" t="s">
        <v>119</v>
      </c>
      <c r="C253" s="4"/>
      <c r="D253" s="4"/>
      <c r="E253" s="29">
        <v>13</v>
      </c>
      <c r="F253" s="23">
        <f t="shared" si="6"/>
        <v>0</v>
      </c>
      <c r="G253" s="24">
        <f t="shared" si="7"/>
        <v>0</v>
      </c>
    </row>
    <row r="254" spans="1:7" ht="17.100000000000001" customHeight="1" x14ac:dyDescent="0.25">
      <c r="A254" s="12" t="s">
        <v>120</v>
      </c>
      <c r="B254" s="13" t="s">
        <v>121</v>
      </c>
      <c r="C254" s="4"/>
      <c r="D254" s="4"/>
      <c r="E254" s="29">
        <v>10</v>
      </c>
      <c r="F254" s="23">
        <f t="shared" si="6"/>
        <v>0</v>
      </c>
      <c r="G254" s="24">
        <f t="shared" si="7"/>
        <v>0</v>
      </c>
    </row>
    <row r="255" spans="1:7" ht="17.100000000000001" customHeight="1" x14ac:dyDescent="0.25">
      <c r="A255" s="12" t="s">
        <v>122</v>
      </c>
      <c r="B255" s="13" t="s">
        <v>123</v>
      </c>
      <c r="C255" s="4"/>
      <c r="D255" s="4"/>
      <c r="E255" s="29">
        <v>11</v>
      </c>
      <c r="F255" s="23">
        <f t="shared" si="6"/>
        <v>0</v>
      </c>
      <c r="G255" s="24">
        <f t="shared" si="7"/>
        <v>0</v>
      </c>
    </row>
    <row r="256" spans="1:7" ht="17.100000000000001" customHeight="1" x14ac:dyDescent="0.25">
      <c r="A256" s="12" t="s">
        <v>649</v>
      </c>
      <c r="B256" s="13" t="s">
        <v>650</v>
      </c>
      <c r="C256" s="4"/>
      <c r="D256" s="4"/>
      <c r="E256" s="29">
        <v>2</v>
      </c>
      <c r="F256" s="23">
        <f t="shared" si="6"/>
        <v>0</v>
      </c>
      <c r="G256" s="24">
        <f t="shared" si="7"/>
        <v>0</v>
      </c>
    </row>
    <row r="257" spans="1:7" ht="17.100000000000001" customHeight="1" x14ac:dyDescent="0.25">
      <c r="A257" s="12" t="s">
        <v>651</v>
      </c>
      <c r="B257" s="13" t="s">
        <v>652</v>
      </c>
      <c r="C257" s="4"/>
      <c r="D257" s="4"/>
      <c r="E257" s="29">
        <v>4</v>
      </c>
      <c r="F257" s="23">
        <f t="shared" si="6"/>
        <v>0</v>
      </c>
      <c r="G257" s="24">
        <f t="shared" si="7"/>
        <v>0</v>
      </c>
    </row>
    <row r="258" spans="1:7" ht="17.100000000000001" customHeight="1" x14ac:dyDescent="0.25">
      <c r="A258" s="12" t="s">
        <v>653</v>
      </c>
      <c r="B258" s="13" t="s">
        <v>654</v>
      </c>
      <c r="C258" s="4"/>
      <c r="D258" s="4"/>
      <c r="E258" s="29">
        <v>1</v>
      </c>
      <c r="F258" s="23">
        <f t="shared" si="6"/>
        <v>0</v>
      </c>
      <c r="G258" s="24">
        <f t="shared" si="7"/>
        <v>0</v>
      </c>
    </row>
    <row r="259" spans="1:7" ht="17.100000000000001" customHeight="1" x14ac:dyDescent="0.25">
      <c r="A259" s="12" t="s">
        <v>655</v>
      </c>
      <c r="B259" s="13" t="s">
        <v>656</v>
      </c>
      <c r="C259" s="4"/>
      <c r="D259" s="4"/>
      <c r="E259" s="29">
        <v>3</v>
      </c>
      <c r="F259" s="23">
        <f t="shared" ref="F259:F322" si="8">SUM(C259*E259)</f>
        <v>0</v>
      </c>
      <c r="G259" s="24">
        <f t="shared" ref="G259:G322" si="9">SUM(D259*E259)</f>
        <v>0</v>
      </c>
    </row>
    <row r="260" spans="1:7" ht="17.100000000000001" customHeight="1" x14ac:dyDescent="0.25">
      <c r="A260" s="12" t="s">
        <v>333</v>
      </c>
      <c r="B260" s="13" t="s">
        <v>334</v>
      </c>
      <c r="C260" s="4"/>
      <c r="D260" s="4"/>
      <c r="E260" s="29">
        <v>3</v>
      </c>
      <c r="F260" s="23">
        <f t="shared" si="8"/>
        <v>0</v>
      </c>
      <c r="G260" s="24">
        <f t="shared" si="9"/>
        <v>0</v>
      </c>
    </row>
    <row r="261" spans="1:7" ht="17.100000000000001" customHeight="1" x14ac:dyDescent="0.25">
      <c r="A261" s="12" t="s">
        <v>591</v>
      </c>
      <c r="B261" s="13" t="s">
        <v>592</v>
      </c>
      <c r="C261" s="4"/>
      <c r="D261" s="4"/>
      <c r="E261" s="29">
        <v>1</v>
      </c>
      <c r="F261" s="23">
        <f t="shared" si="8"/>
        <v>0</v>
      </c>
      <c r="G261" s="24">
        <f t="shared" si="9"/>
        <v>0</v>
      </c>
    </row>
    <row r="262" spans="1:7" ht="17.100000000000001" customHeight="1" x14ac:dyDescent="0.25">
      <c r="A262" s="12" t="s">
        <v>589</v>
      </c>
      <c r="B262" s="13" t="s">
        <v>590</v>
      </c>
      <c r="C262" s="4"/>
      <c r="D262" s="4"/>
      <c r="E262" s="29">
        <v>1</v>
      </c>
      <c r="F262" s="23">
        <f t="shared" si="8"/>
        <v>0</v>
      </c>
      <c r="G262" s="24">
        <f t="shared" si="9"/>
        <v>0</v>
      </c>
    </row>
    <row r="263" spans="1:7" ht="17.100000000000001" customHeight="1" x14ac:dyDescent="0.25">
      <c r="A263" s="12" t="s">
        <v>593</v>
      </c>
      <c r="B263" s="13" t="s">
        <v>594</v>
      </c>
      <c r="C263" s="4"/>
      <c r="D263" s="4"/>
      <c r="E263" s="29">
        <v>1</v>
      </c>
      <c r="F263" s="23">
        <f t="shared" si="8"/>
        <v>0</v>
      </c>
      <c r="G263" s="24">
        <f t="shared" si="9"/>
        <v>0</v>
      </c>
    </row>
    <row r="264" spans="1:7" ht="17.100000000000001" customHeight="1" x14ac:dyDescent="0.25">
      <c r="A264" s="12" t="s">
        <v>595</v>
      </c>
      <c r="B264" s="13" t="s">
        <v>596</v>
      </c>
      <c r="C264" s="4"/>
      <c r="D264" s="4"/>
      <c r="E264" s="29">
        <v>1</v>
      </c>
      <c r="F264" s="23">
        <f t="shared" si="8"/>
        <v>0</v>
      </c>
      <c r="G264" s="24">
        <f t="shared" si="9"/>
        <v>0</v>
      </c>
    </row>
    <row r="265" spans="1:7" ht="17.100000000000001" customHeight="1" x14ac:dyDescent="0.25">
      <c r="A265" s="12" t="s">
        <v>435</v>
      </c>
      <c r="B265" s="13" t="s">
        <v>436</v>
      </c>
      <c r="C265" s="4"/>
      <c r="D265" s="4"/>
      <c r="E265" s="29">
        <v>13</v>
      </c>
      <c r="F265" s="23">
        <f t="shared" si="8"/>
        <v>0</v>
      </c>
      <c r="G265" s="24">
        <f t="shared" si="9"/>
        <v>0</v>
      </c>
    </row>
    <row r="266" spans="1:7" ht="17.100000000000001" customHeight="1" x14ac:dyDescent="0.25">
      <c r="A266" s="12" t="s">
        <v>433</v>
      </c>
      <c r="B266" s="13" t="s">
        <v>434</v>
      </c>
      <c r="C266" s="4"/>
      <c r="D266" s="4"/>
      <c r="E266" s="29">
        <v>25</v>
      </c>
      <c r="F266" s="23">
        <f t="shared" si="8"/>
        <v>0</v>
      </c>
      <c r="G266" s="24">
        <f t="shared" si="9"/>
        <v>0</v>
      </c>
    </row>
    <row r="267" spans="1:7" ht="17.100000000000001" customHeight="1" x14ac:dyDescent="0.25">
      <c r="A267" s="12" t="s">
        <v>437</v>
      </c>
      <c r="B267" s="13" t="s">
        <v>438</v>
      </c>
      <c r="C267" s="4"/>
      <c r="D267" s="4"/>
      <c r="E267" s="29">
        <v>13</v>
      </c>
      <c r="F267" s="23">
        <f t="shared" si="8"/>
        <v>0</v>
      </c>
      <c r="G267" s="24">
        <f t="shared" si="9"/>
        <v>0</v>
      </c>
    </row>
    <row r="268" spans="1:7" ht="17.100000000000001" customHeight="1" x14ac:dyDescent="0.25">
      <c r="A268" s="12" t="s">
        <v>439</v>
      </c>
      <c r="B268" s="13" t="s">
        <v>440</v>
      </c>
      <c r="C268" s="4"/>
      <c r="D268" s="4"/>
      <c r="E268" s="29">
        <v>11</v>
      </c>
      <c r="F268" s="23">
        <f t="shared" si="8"/>
        <v>0</v>
      </c>
      <c r="G268" s="24">
        <f t="shared" si="9"/>
        <v>0</v>
      </c>
    </row>
    <row r="269" spans="1:7" ht="17.100000000000001" customHeight="1" x14ac:dyDescent="0.25">
      <c r="A269" s="12" t="s">
        <v>673</v>
      </c>
      <c r="B269" s="13" t="s">
        <v>674</v>
      </c>
      <c r="C269" s="4"/>
      <c r="D269" s="4"/>
      <c r="E269" s="29">
        <v>2</v>
      </c>
      <c r="F269" s="23">
        <f t="shared" si="8"/>
        <v>0</v>
      </c>
      <c r="G269" s="24">
        <f t="shared" si="9"/>
        <v>0</v>
      </c>
    </row>
    <row r="270" spans="1:7" ht="17.100000000000001" customHeight="1" x14ac:dyDescent="0.25">
      <c r="A270" s="12" t="s">
        <v>483</v>
      </c>
      <c r="B270" s="13" t="s">
        <v>484</v>
      </c>
      <c r="C270" s="4"/>
      <c r="D270" s="4"/>
      <c r="E270" s="29">
        <v>15</v>
      </c>
      <c r="F270" s="23">
        <f t="shared" si="8"/>
        <v>0</v>
      </c>
      <c r="G270" s="24">
        <f t="shared" si="9"/>
        <v>0</v>
      </c>
    </row>
    <row r="271" spans="1:7" ht="17.100000000000001" customHeight="1" x14ac:dyDescent="0.25">
      <c r="A271" s="12" t="s">
        <v>331</v>
      </c>
      <c r="B271" s="13" t="s">
        <v>332</v>
      </c>
      <c r="C271" s="4"/>
      <c r="D271" s="4"/>
      <c r="E271" s="29">
        <v>2</v>
      </c>
      <c r="F271" s="23">
        <f t="shared" si="8"/>
        <v>0</v>
      </c>
      <c r="G271" s="24">
        <f t="shared" si="9"/>
        <v>0</v>
      </c>
    </row>
    <row r="272" spans="1:7" ht="17.100000000000001" customHeight="1" x14ac:dyDescent="0.25">
      <c r="A272" s="12" t="s">
        <v>243</v>
      </c>
      <c r="B272" s="13" t="s">
        <v>244</v>
      </c>
      <c r="C272" s="4"/>
      <c r="D272" s="4"/>
      <c r="E272" s="29">
        <v>1</v>
      </c>
      <c r="F272" s="23">
        <f t="shared" si="8"/>
        <v>0</v>
      </c>
      <c r="G272" s="24">
        <f t="shared" si="9"/>
        <v>0</v>
      </c>
    </row>
    <row r="273" spans="1:7" ht="17.100000000000001" customHeight="1" x14ac:dyDescent="0.25">
      <c r="A273" s="12" t="s">
        <v>204</v>
      </c>
      <c r="B273" s="13" t="s">
        <v>205</v>
      </c>
      <c r="C273" s="4"/>
      <c r="D273" s="4"/>
      <c r="E273" s="29">
        <v>2</v>
      </c>
      <c r="F273" s="23">
        <f t="shared" si="8"/>
        <v>0</v>
      </c>
      <c r="G273" s="24">
        <f t="shared" si="9"/>
        <v>0</v>
      </c>
    </row>
    <row r="274" spans="1:7" ht="17.100000000000001" customHeight="1" x14ac:dyDescent="0.25">
      <c r="A274" s="12" t="s">
        <v>106</v>
      </c>
      <c r="B274" s="13" t="s">
        <v>107</v>
      </c>
      <c r="C274" s="4"/>
      <c r="D274" s="4"/>
      <c r="E274" s="29">
        <v>1</v>
      </c>
      <c r="F274" s="23">
        <f t="shared" si="8"/>
        <v>0</v>
      </c>
      <c r="G274" s="24">
        <f t="shared" si="9"/>
        <v>0</v>
      </c>
    </row>
    <row r="275" spans="1:7" ht="17.100000000000001" customHeight="1" x14ac:dyDescent="0.25">
      <c r="A275" s="12" t="s">
        <v>156</v>
      </c>
      <c r="B275" s="13" t="s">
        <v>157</v>
      </c>
      <c r="C275" s="4"/>
      <c r="D275" s="4"/>
      <c r="E275" s="29">
        <v>1</v>
      </c>
      <c r="F275" s="23">
        <f t="shared" si="8"/>
        <v>0</v>
      </c>
      <c r="G275" s="24">
        <f t="shared" si="9"/>
        <v>0</v>
      </c>
    </row>
    <row r="276" spans="1:7" ht="17.100000000000001" customHeight="1" x14ac:dyDescent="0.25">
      <c r="A276" s="12" t="s">
        <v>32</v>
      </c>
      <c r="B276" s="13" t="s">
        <v>33</v>
      </c>
      <c r="C276" s="4"/>
      <c r="D276" s="4"/>
      <c r="E276" s="29">
        <v>2</v>
      </c>
      <c r="F276" s="23">
        <f t="shared" si="8"/>
        <v>0</v>
      </c>
      <c r="G276" s="24">
        <f t="shared" si="9"/>
        <v>0</v>
      </c>
    </row>
    <row r="277" spans="1:7" ht="17.100000000000001" customHeight="1" x14ac:dyDescent="0.25">
      <c r="A277" s="12" t="s">
        <v>281</v>
      </c>
      <c r="B277" s="13" t="s">
        <v>282</v>
      </c>
      <c r="C277" s="4"/>
      <c r="D277" s="4"/>
      <c r="E277" s="29">
        <v>3</v>
      </c>
      <c r="F277" s="23">
        <f t="shared" si="8"/>
        <v>0</v>
      </c>
      <c r="G277" s="24">
        <f t="shared" si="9"/>
        <v>0</v>
      </c>
    </row>
    <row r="278" spans="1:7" ht="17.100000000000001" customHeight="1" x14ac:dyDescent="0.25">
      <c r="A278" s="12" t="s">
        <v>287</v>
      </c>
      <c r="B278" s="13" t="s">
        <v>288</v>
      </c>
      <c r="C278" s="4"/>
      <c r="D278" s="4"/>
      <c r="E278" s="29">
        <v>3</v>
      </c>
      <c r="F278" s="23">
        <f t="shared" si="8"/>
        <v>0</v>
      </c>
      <c r="G278" s="24">
        <f t="shared" si="9"/>
        <v>0</v>
      </c>
    </row>
    <row r="279" spans="1:7" ht="17.100000000000001" customHeight="1" x14ac:dyDescent="0.25">
      <c r="A279" s="12" t="s">
        <v>285</v>
      </c>
      <c r="B279" s="13" t="s">
        <v>286</v>
      </c>
      <c r="C279" s="4"/>
      <c r="D279" s="4"/>
      <c r="E279" s="29">
        <v>3</v>
      </c>
      <c r="F279" s="23">
        <f t="shared" si="8"/>
        <v>0</v>
      </c>
      <c r="G279" s="24">
        <f t="shared" si="9"/>
        <v>0</v>
      </c>
    </row>
    <row r="280" spans="1:7" ht="17.100000000000001" customHeight="1" x14ac:dyDescent="0.25">
      <c r="A280" s="12" t="s">
        <v>283</v>
      </c>
      <c r="B280" s="13" t="s">
        <v>284</v>
      </c>
      <c r="C280" s="4"/>
      <c r="D280" s="4"/>
      <c r="E280" s="29">
        <v>3</v>
      </c>
      <c r="F280" s="23">
        <f t="shared" si="8"/>
        <v>0</v>
      </c>
      <c r="G280" s="24">
        <f t="shared" si="9"/>
        <v>0</v>
      </c>
    </row>
    <row r="281" spans="1:7" ht="17.100000000000001" customHeight="1" x14ac:dyDescent="0.25">
      <c r="A281" s="12" t="s">
        <v>335</v>
      </c>
      <c r="B281" s="13" t="s">
        <v>336</v>
      </c>
      <c r="C281" s="4"/>
      <c r="D281" s="4"/>
      <c r="E281" s="29">
        <v>3</v>
      </c>
      <c r="F281" s="23">
        <f t="shared" si="8"/>
        <v>0</v>
      </c>
      <c r="G281" s="24">
        <f t="shared" si="9"/>
        <v>0</v>
      </c>
    </row>
    <row r="282" spans="1:7" ht="17.100000000000001" customHeight="1" x14ac:dyDescent="0.25">
      <c r="A282" s="12" t="s">
        <v>104</v>
      </c>
      <c r="B282" s="13" t="s">
        <v>105</v>
      </c>
      <c r="C282" s="4"/>
      <c r="D282" s="4"/>
      <c r="E282" s="29">
        <v>3</v>
      </c>
      <c r="F282" s="23">
        <f t="shared" si="8"/>
        <v>0</v>
      </c>
      <c r="G282" s="24">
        <f t="shared" si="9"/>
        <v>0</v>
      </c>
    </row>
    <row r="283" spans="1:7" ht="17.100000000000001" customHeight="1" x14ac:dyDescent="0.25">
      <c r="A283" s="12" t="s">
        <v>34</v>
      </c>
      <c r="B283" s="13" t="s">
        <v>35</v>
      </c>
      <c r="C283" s="4"/>
      <c r="D283" s="4"/>
      <c r="E283" s="29">
        <v>2</v>
      </c>
      <c r="F283" s="23">
        <f t="shared" si="8"/>
        <v>0</v>
      </c>
      <c r="G283" s="24">
        <f t="shared" si="9"/>
        <v>0</v>
      </c>
    </row>
    <row r="284" spans="1:7" ht="17.100000000000001" customHeight="1" x14ac:dyDescent="0.25">
      <c r="A284" s="12" t="s">
        <v>36</v>
      </c>
      <c r="B284" s="13" t="s">
        <v>37</v>
      </c>
      <c r="C284" s="4"/>
      <c r="D284" s="4"/>
      <c r="E284" s="29">
        <v>3</v>
      </c>
      <c r="F284" s="23">
        <f t="shared" si="8"/>
        <v>0</v>
      </c>
      <c r="G284" s="24">
        <f t="shared" si="9"/>
        <v>0</v>
      </c>
    </row>
    <row r="285" spans="1:7" ht="17.100000000000001" customHeight="1" x14ac:dyDescent="0.25">
      <c r="A285" s="12" t="s">
        <v>40</v>
      </c>
      <c r="B285" s="13" t="s">
        <v>41</v>
      </c>
      <c r="C285" s="4"/>
      <c r="D285" s="4"/>
      <c r="E285" s="29">
        <v>3</v>
      </c>
      <c r="F285" s="23">
        <f t="shared" si="8"/>
        <v>0</v>
      </c>
      <c r="G285" s="24">
        <f t="shared" si="9"/>
        <v>0</v>
      </c>
    </row>
    <row r="286" spans="1:7" ht="17.100000000000001" customHeight="1" x14ac:dyDescent="0.25">
      <c r="A286" s="12" t="s">
        <v>38</v>
      </c>
      <c r="B286" s="13" t="s">
        <v>39</v>
      </c>
      <c r="C286" s="4"/>
      <c r="D286" s="4"/>
      <c r="E286" s="29">
        <v>2</v>
      </c>
      <c r="F286" s="23">
        <f t="shared" si="8"/>
        <v>0</v>
      </c>
      <c r="G286" s="24">
        <f t="shared" si="9"/>
        <v>0</v>
      </c>
    </row>
    <row r="287" spans="1:7" ht="17.100000000000001" customHeight="1" x14ac:dyDescent="0.25">
      <c r="A287" s="12" t="s">
        <v>58</v>
      </c>
      <c r="B287" s="13" t="s">
        <v>59</v>
      </c>
      <c r="C287" s="4"/>
      <c r="D287" s="4"/>
      <c r="E287" s="29">
        <v>1</v>
      </c>
      <c r="F287" s="23">
        <f t="shared" si="8"/>
        <v>0</v>
      </c>
      <c r="G287" s="24">
        <f t="shared" si="9"/>
        <v>0</v>
      </c>
    </row>
    <row r="288" spans="1:7" ht="17.100000000000001" customHeight="1" x14ac:dyDescent="0.25">
      <c r="A288" s="12" t="s">
        <v>60</v>
      </c>
      <c r="B288" s="13" t="s">
        <v>61</v>
      </c>
      <c r="C288" s="4"/>
      <c r="D288" s="4"/>
      <c r="E288" s="29">
        <v>1</v>
      </c>
      <c r="F288" s="23">
        <f t="shared" si="8"/>
        <v>0</v>
      </c>
      <c r="G288" s="24">
        <f t="shared" si="9"/>
        <v>0</v>
      </c>
    </row>
    <row r="289" spans="1:7" ht="17.100000000000001" customHeight="1" x14ac:dyDescent="0.25">
      <c r="A289" s="12" t="s">
        <v>62</v>
      </c>
      <c r="B289" s="13" t="s">
        <v>63</v>
      </c>
      <c r="C289" s="4"/>
      <c r="D289" s="4"/>
      <c r="E289" s="29">
        <v>1</v>
      </c>
      <c r="F289" s="23">
        <f t="shared" si="8"/>
        <v>0</v>
      </c>
      <c r="G289" s="24">
        <f t="shared" si="9"/>
        <v>0</v>
      </c>
    </row>
    <row r="290" spans="1:7" ht="17.100000000000001" customHeight="1" x14ac:dyDescent="0.25">
      <c r="A290" s="12" t="s">
        <v>192</v>
      </c>
      <c r="B290" s="13" t="s">
        <v>193</v>
      </c>
      <c r="C290" s="4"/>
      <c r="D290" s="4"/>
      <c r="E290" s="29">
        <v>1</v>
      </c>
      <c r="F290" s="23">
        <f t="shared" si="8"/>
        <v>0</v>
      </c>
      <c r="G290" s="24">
        <f t="shared" si="9"/>
        <v>0</v>
      </c>
    </row>
    <row r="291" spans="1:7" ht="17.100000000000001" customHeight="1" x14ac:dyDescent="0.25">
      <c r="A291" s="12" t="s">
        <v>152</v>
      </c>
      <c r="B291" s="13" t="s">
        <v>153</v>
      </c>
      <c r="C291" s="4"/>
      <c r="D291" s="4"/>
      <c r="E291" s="29">
        <v>2</v>
      </c>
      <c r="F291" s="23">
        <f t="shared" si="8"/>
        <v>0</v>
      </c>
      <c r="G291" s="24">
        <f t="shared" si="9"/>
        <v>0</v>
      </c>
    </row>
    <row r="292" spans="1:7" ht="17.100000000000001" customHeight="1" x14ac:dyDescent="0.25">
      <c r="A292" s="12" t="s">
        <v>68</v>
      </c>
      <c r="B292" s="13" t="s">
        <v>69</v>
      </c>
      <c r="C292" s="4"/>
      <c r="D292" s="4"/>
      <c r="E292" s="29">
        <v>2</v>
      </c>
      <c r="F292" s="23">
        <f t="shared" si="8"/>
        <v>0</v>
      </c>
      <c r="G292" s="24">
        <f t="shared" si="9"/>
        <v>0</v>
      </c>
    </row>
    <row r="293" spans="1:7" ht="17.100000000000001" customHeight="1" x14ac:dyDescent="0.25">
      <c r="A293" s="12" t="s">
        <v>255</v>
      </c>
      <c r="B293" s="13" t="s">
        <v>256</v>
      </c>
      <c r="C293" s="4"/>
      <c r="D293" s="4"/>
      <c r="E293" s="29">
        <v>11</v>
      </c>
      <c r="F293" s="23">
        <f t="shared" si="8"/>
        <v>0</v>
      </c>
      <c r="G293" s="24">
        <f t="shared" si="9"/>
        <v>0</v>
      </c>
    </row>
    <row r="294" spans="1:7" ht="17.100000000000001" customHeight="1" x14ac:dyDescent="0.25">
      <c r="A294" s="12" t="s">
        <v>419</v>
      </c>
      <c r="B294" s="13" t="s">
        <v>420</v>
      </c>
      <c r="C294" s="4"/>
      <c r="D294" s="4"/>
      <c r="E294" s="29">
        <v>2</v>
      </c>
      <c r="F294" s="23">
        <f t="shared" si="8"/>
        <v>0</v>
      </c>
      <c r="G294" s="24">
        <f t="shared" si="9"/>
        <v>0</v>
      </c>
    </row>
    <row r="295" spans="1:7" ht="17.100000000000001" customHeight="1" x14ac:dyDescent="0.25">
      <c r="A295" s="12" t="s">
        <v>158</v>
      </c>
      <c r="B295" s="13" t="s">
        <v>159</v>
      </c>
      <c r="C295" s="4"/>
      <c r="D295" s="4"/>
      <c r="E295" s="29">
        <v>5</v>
      </c>
      <c r="F295" s="23">
        <f t="shared" si="8"/>
        <v>0</v>
      </c>
      <c r="G295" s="24">
        <f t="shared" si="9"/>
        <v>0</v>
      </c>
    </row>
    <row r="296" spans="1:7" ht="17.100000000000001" customHeight="1" x14ac:dyDescent="0.25">
      <c r="A296" s="12" t="s">
        <v>150</v>
      </c>
      <c r="B296" s="13" t="s">
        <v>151</v>
      </c>
      <c r="C296" s="4"/>
      <c r="D296" s="4"/>
      <c r="E296" s="29">
        <v>5</v>
      </c>
      <c r="F296" s="23">
        <f t="shared" si="8"/>
        <v>0</v>
      </c>
      <c r="G296" s="24">
        <f t="shared" si="9"/>
        <v>0</v>
      </c>
    </row>
    <row r="297" spans="1:7" ht="17.100000000000001" customHeight="1" x14ac:dyDescent="0.25">
      <c r="A297" s="12" t="s">
        <v>148</v>
      </c>
      <c r="B297" s="13" t="s">
        <v>149</v>
      </c>
      <c r="C297" s="4"/>
      <c r="D297" s="4"/>
      <c r="E297" s="29">
        <v>4</v>
      </c>
      <c r="F297" s="23">
        <f t="shared" si="8"/>
        <v>0</v>
      </c>
      <c r="G297" s="24">
        <f t="shared" si="9"/>
        <v>0</v>
      </c>
    </row>
    <row r="298" spans="1:7" ht="17.100000000000001" customHeight="1" x14ac:dyDescent="0.25">
      <c r="A298" s="12" t="s">
        <v>146</v>
      </c>
      <c r="B298" s="13" t="s">
        <v>147</v>
      </c>
      <c r="C298" s="4"/>
      <c r="D298" s="4"/>
      <c r="E298" s="29">
        <v>4</v>
      </c>
      <c r="F298" s="23">
        <f t="shared" si="8"/>
        <v>0</v>
      </c>
      <c r="G298" s="24">
        <f t="shared" si="9"/>
        <v>0</v>
      </c>
    </row>
    <row r="299" spans="1:7" ht="17.100000000000001" customHeight="1" x14ac:dyDescent="0.25">
      <c r="A299" s="12" t="s">
        <v>144</v>
      </c>
      <c r="B299" s="13" t="s">
        <v>145</v>
      </c>
      <c r="C299" s="4"/>
      <c r="D299" s="4"/>
      <c r="E299" s="29">
        <v>3</v>
      </c>
      <c r="F299" s="23">
        <f t="shared" si="8"/>
        <v>0</v>
      </c>
      <c r="G299" s="24">
        <f t="shared" si="9"/>
        <v>0</v>
      </c>
    </row>
    <row r="300" spans="1:7" ht="17.100000000000001" customHeight="1" x14ac:dyDescent="0.25">
      <c r="A300" s="12" t="s">
        <v>70</v>
      </c>
      <c r="B300" s="13" t="s">
        <v>71</v>
      </c>
      <c r="C300" s="4"/>
      <c r="D300" s="4"/>
      <c r="E300" s="29">
        <v>6</v>
      </c>
      <c r="F300" s="23">
        <f t="shared" si="8"/>
        <v>0</v>
      </c>
      <c r="G300" s="24">
        <f t="shared" si="9"/>
        <v>0</v>
      </c>
    </row>
    <row r="301" spans="1:7" ht="17.100000000000001" customHeight="1" x14ac:dyDescent="0.25">
      <c r="A301" s="12" t="s">
        <v>72</v>
      </c>
      <c r="B301" s="13" t="s">
        <v>73</v>
      </c>
      <c r="C301" s="4"/>
      <c r="D301" s="4"/>
      <c r="E301" s="29">
        <v>6</v>
      </c>
      <c r="F301" s="23">
        <f t="shared" si="8"/>
        <v>0</v>
      </c>
      <c r="G301" s="24">
        <f t="shared" si="9"/>
        <v>0</v>
      </c>
    </row>
    <row r="302" spans="1:7" ht="17.100000000000001" customHeight="1" x14ac:dyDescent="0.25">
      <c r="A302" s="12" t="s">
        <v>74</v>
      </c>
      <c r="B302" s="13" t="s">
        <v>75</v>
      </c>
      <c r="C302" s="4"/>
      <c r="D302" s="4"/>
      <c r="E302" s="29">
        <v>6</v>
      </c>
      <c r="F302" s="23">
        <f t="shared" si="8"/>
        <v>0</v>
      </c>
      <c r="G302" s="24">
        <f t="shared" si="9"/>
        <v>0</v>
      </c>
    </row>
    <row r="303" spans="1:7" ht="17.100000000000001" customHeight="1" x14ac:dyDescent="0.25">
      <c r="A303" s="12" t="s">
        <v>76</v>
      </c>
      <c r="B303" s="13" t="s">
        <v>77</v>
      </c>
      <c r="C303" s="4"/>
      <c r="D303" s="4"/>
      <c r="E303" s="29">
        <v>3</v>
      </c>
      <c r="F303" s="23">
        <f t="shared" si="8"/>
        <v>0</v>
      </c>
      <c r="G303" s="24">
        <f t="shared" si="9"/>
        <v>0</v>
      </c>
    </row>
    <row r="304" spans="1:7" ht="17.100000000000001" customHeight="1" x14ac:dyDescent="0.25">
      <c r="A304" s="12" t="s">
        <v>84</v>
      </c>
      <c r="B304" s="13" t="s">
        <v>85</v>
      </c>
      <c r="C304" s="4"/>
      <c r="D304" s="4"/>
      <c r="E304" s="29">
        <v>5</v>
      </c>
      <c r="F304" s="23">
        <f t="shared" si="8"/>
        <v>0</v>
      </c>
      <c r="G304" s="24">
        <f t="shared" si="9"/>
        <v>0</v>
      </c>
    </row>
    <row r="305" spans="1:7" ht="17.100000000000001" customHeight="1" x14ac:dyDescent="0.25">
      <c r="A305" s="12" t="s">
        <v>82</v>
      </c>
      <c r="B305" s="13" t="s">
        <v>83</v>
      </c>
      <c r="C305" s="4"/>
      <c r="D305" s="4"/>
      <c r="E305" s="29">
        <v>5</v>
      </c>
      <c r="F305" s="23">
        <f t="shared" si="8"/>
        <v>0</v>
      </c>
      <c r="G305" s="24">
        <f t="shared" si="9"/>
        <v>0</v>
      </c>
    </row>
    <row r="306" spans="1:7" ht="17.100000000000001" customHeight="1" x14ac:dyDescent="0.25">
      <c r="A306" s="12" t="s">
        <v>80</v>
      </c>
      <c r="B306" s="13" t="s">
        <v>81</v>
      </c>
      <c r="C306" s="4"/>
      <c r="D306" s="4"/>
      <c r="E306" s="29">
        <v>5</v>
      </c>
      <c r="F306" s="23">
        <f t="shared" si="8"/>
        <v>0</v>
      </c>
      <c r="G306" s="24">
        <f t="shared" si="9"/>
        <v>0</v>
      </c>
    </row>
    <row r="307" spans="1:7" ht="17.100000000000001" customHeight="1" x14ac:dyDescent="0.25">
      <c r="A307" s="12" t="s">
        <v>190</v>
      </c>
      <c r="B307" s="13" t="s">
        <v>191</v>
      </c>
      <c r="C307" s="4"/>
      <c r="D307" s="4"/>
      <c r="E307" s="29">
        <v>8</v>
      </c>
      <c r="F307" s="23">
        <f t="shared" si="8"/>
        <v>0</v>
      </c>
      <c r="G307" s="24">
        <f t="shared" si="9"/>
        <v>0</v>
      </c>
    </row>
    <row r="308" spans="1:7" ht="17.100000000000001" customHeight="1" x14ac:dyDescent="0.25">
      <c r="A308" s="12" t="s">
        <v>18</v>
      </c>
      <c r="B308" s="13" t="s">
        <v>19</v>
      </c>
      <c r="C308" s="4"/>
      <c r="D308" s="4"/>
      <c r="E308" s="29">
        <v>2</v>
      </c>
      <c r="F308" s="23">
        <f t="shared" si="8"/>
        <v>0</v>
      </c>
      <c r="G308" s="24">
        <f t="shared" si="9"/>
        <v>0</v>
      </c>
    </row>
    <row r="309" spans="1:7" ht="17.100000000000001" customHeight="1" x14ac:dyDescent="0.25">
      <c r="A309" s="12" t="s">
        <v>24</v>
      </c>
      <c r="B309" s="13" t="s">
        <v>25</v>
      </c>
      <c r="C309" s="4"/>
      <c r="D309" s="4"/>
      <c r="E309" s="29">
        <v>3</v>
      </c>
      <c r="F309" s="23">
        <f t="shared" si="8"/>
        <v>0</v>
      </c>
      <c r="G309" s="24">
        <f t="shared" si="9"/>
        <v>0</v>
      </c>
    </row>
    <row r="310" spans="1:7" ht="17.100000000000001" customHeight="1" x14ac:dyDescent="0.25">
      <c r="A310" s="12" t="s">
        <v>22</v>
      </c>
      <c r="B310" s="13" t="s">
        <v>23</v>
      </c>
      <c r="C310" s="4"/>
      <c r="D310" s="4"/>
      <c r="E310" s="29">
        <v>3</v>
      </c>
      <c r="F310" s="23">
        <f t="shared" si="8"/>
        <v>0</v>
      </c>
      <c r="G310" s="24">
        <f t="shared" si="9"/>
        <v>0</v>
      </c>
    </row>
    <row r="311" spans="1:7" ht="17.100000000000001" customHeight="1" x14ac:dyDescent="0.25">
      <c r="A311" s="12" t="s">
        <v>20</v>
      </c>
      <c r="B311" s="13" t="s">
        <v>21</v>
      </c>
      <c r="C311" s="4"/>
      <c r="D311" s="4"/>
      <c r="E311" s="29">
        <v>3</v>
      </c>
      <c r="F311" s="23">
        <f t="shared" si="8"/>
        <v>0</v>
      </c>
      <c r="G311" s="24">
        <f t="shared" si="9"/>
        <v>0</v>
      </c>
    </row>
    <row r="312" spans="1:7" ht="17.100000000000001" customHeight="1" x14ac:dyDescent="0.25">
      <c r="A312" s="12" t="s">
        <v>200</v>
      </c>
      <c r="B312" s="13" t="s">
        <v>201</v>
      </c>
      <c r="C312" s="4"/>
      <c r="D312" s="4"/>
      <c r="E312" s="29">
        <v>3</v>
      </c>
      <c r="F312" s="23">
        <f t="shared" si="8"/>
        <v>0</v>
      </c>
      <c r="G312" s="24">
        <f t="shared" si="9"/>
        <v>0</v>
      </c>
    </row>
    <row r="313" spans="1:7" ht="17.100000000000001" customHeight="1" x14ac:dyDescent="0.25">
      <c r="A313" s="12" t="s">
        <v>198</v>
      </c>
      <c r="B313" s="13" t="s">
        <v>199</v>
      </c>
      <c r="C313" s="4"/>
      <c r="D313" s="4"/>
      <c r="E313" s="29">
        <v>2</v>
      </c>
      <c r="F313" s="23">
        <f t="shared" si="8"/>
        <v>0</v>
      </c>
      <c r="G313" s="24">
        <f t="shared" si="9"/>
        <v>0</v>
      </c>
    </row>
    <row r="314" spans="1:7" ht="17.100000000000001" customHeight="1" x14ac:dyDescent="0.25">
      <c r="A314" s="12" t="s">
        <v>423</v>
      </c>
      <c r="B314" s="13" t="s">
        <v>424</v>
      </c>
      <c r="C314" s="4"/>
      <c r="D314" s="4"/>
      <c r="E314" s="29">
        <v>3</v>
      </c>
      <c r="F314" s="23">
        <f t="shared" si="8"/>
        <v>0</v>
      </c>
      <c r="G314" s="24">
        <f t="shared" si="9"/>
        <v>0</v>
      </c>
    </row>
    <row r="315" spans="1:7" ht="17.100000000000001" customHeight="1" x14ac:dyDescent="0.25">
      <c r="A315" s="12" t="s">
        <v>421</v>
      </c>
      <c r="B315" s="13" t="s">
        <v>422</v>
      </c>
      <c r="C315" s="4"/>
      <c r="D315" s="4"/>
      <c r="E315" s="29">
        <v>3</v>
      </c>
      <c r="F315" s="23">
        <f t="shared" si="8"/>
        <v>0</v>
      </c>
      <c r="G315" s="24">
        <f t="shared" si="9"/>
        <v>0</v>
      </c>
    </row>
    <row r="316" spans="1:7" ht="17.100000000000001" customHeight="1" x14ac:dyDescent="0.25">
      <c r="A316" s="12" t="s">
        <v>425</v>
      </c>
      <c r="B316" s="13" t="s">
        <v>426</v>
      </c>
      <c r="C316" s="4"/>
      <c r="D316" s="4"/>
      <c r="E316" s="29">
        <v>3</v>
      </c>
      <c r="F316" s="23">
        <f t="shared" si="8"/>
        <v>0</v>
      </c>
      <c r="G316" s="24">
        <f t="shared" si="9"/>
        <v>0</v>
      </c>
    </row>
    <row r="317" spans="1:7" ht="17.100000000000001" customHeight="1" x14ac:dyDescent="0.25">
      <c r="A317" s="12" t="s">
        <v>126</v>
      </c>
      <c r="B317" s="13" t="s">
        <v>127</v>
      </c>
      <c r="C317" s="4"/>
      <c r="D317" s="4"/>
      <c r="E317" s="29">
        <v>5</v>
      </c>
      <c r="F317" s="23">
        <f t="shared" si="8"/>
        <v>0</v>
      </c>
      <c r="G317" s="24">
        <f t="shared" si="9"/>
        <v>0</v>
      </c>
    </row>
    <row r="318" spans="1:7" ht="17.100000000000001" customHeight="1" x14ac:dyDescent="0.25">
      <c r="A318" s="12" t="s">
        <v>128</v>
      </c>
      <c r="B318" s="13" t="s">
        <v>129</v>
      </c>
      <c r="C318" s="4"/>
      <c r="D318" s="4"/>
      <c r="E318" s="29">
        <v>4</v>
      </c>
      <c r="F318" s="23">
        <f t="shared" si="8"/>
        <v>0</v>
      </c>
      <c r="G318" s="24">
        <f t="shared" si="9"/>
        <v>0</v>
      </c>
    </row>
    <row r="319" spans="1:7" ht="17.100000000000001" customHeight="1" x14ac:dyDescent="0.25">
      <c r="A319" s="12" t="s">
        <v>130</v>
      </c>
      <c r="B319" s="13" t="s">
        <v>131</v>
      </c>
      <c r="C319" s="4"/>
      <c r="D319" s="4"/>
      <c r="E319" s="29">
        <v>3</v>
      </c>
      <c r="F319" s="23">
        <f t="shared" si="8"/>
        <v>0</v>
      </c>
      <c r="G319" s="24">
        <f t="shared" si="9"/>
        <v>0</v>
      </c>
    </row>
    <row r="320" spans="1:7" ht="17.100000000000001" customHeight="1" x14ac:dyDescent="0.25">
      <c r="A320" s="12" t="s">
        <v>132</v>
      </c>
      <c r="B320" s="13" t="s">
        <v>133</v>
      </c>
      <c r="C320" s="4"/>
      <c r="D320" s="4"/>
      <c r="E320" s="29">
        <v>4</v>
      </c>
      <c r="F320" s="23">
        <f t="shared" si="8"/>
        <v>0</v>
      </c>
      <c r="G320" s="24">
        <f t="shared" si="9"/>
        <v>0</v>
      </c>
    </row>
    <row r="321" spans="1:7" ht="17.100000000000001" customHeight="1" x14ac:dyDescent="0.25">
      <c r="A321" s="12" t="s">
        <v>261</v>
      </c>
      <c r="B321" s="13" t="s">
        <v>262</v>
      </c>
      <c r="C321" s="4"/>
      <c r="D321" s="4"/>
      <c r="E321" s="29">
        <v>3</v>
      </c>
      <c r="F321" s="23">
        <f t="shared" si="8"/>
        <v>0</v>
      </c>
      <c r="G321" s="24">
        <f t="shared" si="9"/>
        <v>0</v>
      </c>
    </row>
    <row r="322" spans="1:7" ht="17.100000000000001" customHeight="1" x14ac:dyDescent="0.25">
      <c r="A322" s="12" t="s">
        <v>263</v>
      </c>
      <c r="B322" s="13" t="s">
        <v>264</v>
      </c>
      <c r="C322" s="4"/>
      <c r="D322" s="4"/>
      <c r="E322" s="29">
        <v>3</v>
      </c>
      <c r="F322" s="23">
        <f t="shared" si="8"/>
        <v>0</v>
      </c>
      <c r="G322" s="24">
        <f t="shared" si="9"/>
        <v>0</v>
      </c>
    </row>
    <row r="323" spans="1:7" ht="17.100000000000001" customHeight="1" x14ac:dyDescent="0.25">
      <c r="A323" s="12" t="s">
        <v>265</v>
      </c>
      <c r="B323" s="13" t="s">
        <v>266</v>
      </c>
      <c r="C323" s="4"/>
      <c r="D323" s="4"/>
      <c r="E323" s="29">
        <v>3</v>
      </c>
      <c r="F323" s="23">
        <f t="shared" ref="F323:F352" si="10">SUM(C323*E323)</f>
        <v>0</v>
      </c>
      <c r="G323" s="24">
        <f t="shared" ref="G323:G352" si="11">SUM(D323*E323)</f>
        <v>0</v>
      </c>
    </row>
    <row r="324" spans="1:7" ht="17.100000000000001" customHeight="1" x14ac:dyDescent="0.25">
      <c r="A324" s="12" t="s">
        <v>259</v>
      </c>
      <c r="B324" s="13" t="s">
        <v>260</v>
      </c>
      <c r="C324" s="4"/>
      <c r="D324" s="4"/>
      <c r="E324" s="29">
        <v>3</v>
      </c>
      <c r="F324" s="23">
        <f t="shared" si="10"/>
        <v>0</v>
      </c>
      <c r="G324" s="24">
        <f t="shared" si="11"/>
        <v>0</v>
      </c>
    </row>
    <row r="325" spans="1:7" ht="17.100000000000001" customHeight="1" x14ac:dyDescent="0.25">
      <c r="A325" s="12" t="s">
        <v>315</v>
      </c>
      <c r="B325" s="13" t="s">
        <v>316</v>
      </c>
      <c r="C325" s="4"/>
      <c r="D325" s="4"/>
      <c r="E325" s="29">
        <v>3</v>
      </c>
      <c r="F325" s="23">
        <f t="shared" si="10"/>
        <v>0</v>
      </c>
      <c r="G325" s="24">
        <f t="shared" si="11"/>
        <v>0</v>
      </c>
    </row>
    <row r="326" spans="1:7" ht="17.100000000000001" customHeight="1" x14ac:dyDescent="0.25">
      <c r="A326" s="12" t="s">
        <v>427</v>
      </c>
      <c r="B326" s="13" t="s">
        <v>428</v>
      </c>
      <c r="C326" s="4"/>
      <c r="D326" s="4"/>
      <c r="E326" s="29">
        <v>3</v>
      </c>
      <c r="F326" s="23">
        <f t="shared" si="10"/>
        <v>0</v>
      </c>
      <c r="G326" s="24">
        <f t="shared" si="11"/>
        <v>0</v>
      </c>
    </row>
    <row r="327" spans="1:7" ht="17.100000000000001" customHeight="1" x14ac:dyDescent="0.25">
      <c r="A327" s="12" t="s">
        <v>279</v>
      </c>
      <c r="B327" s="13" t="s">
        <v>280</v>
      </c>
      <c r="C327" s="4"/>
      <c r="D327" s="4"/>
      <c r="E327" s="29">
        <v>3</v>
      </c>
      <c r="F327" s="23">
        <f t="shared" si="10"/>
        <v>0</v>
      </c>
      <c r="G327" s="24">
        <f t="shared" si="11"/>
        <v>0</v>
      </c>
    </row>
    <row r="328" spans="1:7" ht="17.100000000000001" customHeight="1" x14ac:dyDescent="0.25">
      <c r="A328" s="12" t="s">
        <v>277</v>
      </c>
      <c r="B328" s="13" t="s">
        <v>278</v>
      </c>
      <c r="C328" s="4"/>
      <c r="D328" s="4"/>
      <c r="E328" s="29">
        <v>3</v>
      </c>
      <c r="F328" s="23">
        <f t="shared" si="10"/>
        <v>0</v>
      </c>
      <c r="G328" s="24">
        <f t="shared" si="11"/>
        <v>0</v>
      </c>
    </row>
    <row r="329" spans="1:7" ht="17.100000000000001" customHeight="1" x14ac:dyDescent="0.25">
      <c r="A329" s="12" t="s">
        <v>365</v>
      </c>
      <c r="B329" s="13" t="s">
        <v>366</v>
      </c>
      <c r="C329" s="4"/>
      <c r="D329" s="4"/>
      <c r="E329" s="29">
        <v>3</v>
      </c>
      <c r="F329" s="23">
        <f t="shared" si="10"/>
        <v>0</v>
      </c>
      <c r="G329" s="24">
        <f t="shared" si="11"/>
        <v>0</v>
      </c>
    </row>
    <row r="330" spans="1:7" ht="17.100000000000001" customHeight="1" x14ac:dyDescent="0.25">
      <c r="A330" s="12" t="s">
        <v>373</v>
      </c>
      <c r="B330" s="13" t="s">
        <v>374</v>
      </c>
      <c r="C330" s="4"/>
      <c r="D330" s="4"/>
      <c r="E330" s="29">
        <v>2</v>
      </c>
      <c r="F330" s="23">
        <f t="shared" si="10"/>
        <v>0</v>
      </c>
      <c r="G330" s="24">
        <f t="shared" si="11"/>
        <v>0</v>
      </c>
    </row>
    <row r="331" spans="1:7" ht="17.100000000000001" customHeight="1" x14ac:dyDescent="0.25">
      <c r="A331" s="12" t="s">
        <v>635</v>
      </c>
      <c r="B331" s="13" t="s">
        <v>636</v>
      </c>
      <c r="C331" s="4"/>
      <c r="D331" s="4"/>
      <c r="E331" s="29">
        <v>3</v>
      </c>
      <c r="F331" s="23">
        <f t="shared" si="10"/>
        <v>0</v>
      </c>
      <c r="G331" s="24">
        <f t="shared" si="11"/>
        <v>0</v>
      </c>
    </row>
    <row r="332" spans="1:7" ht="17.100000000000001" customHeight="1" x14ac:dyDescent="0.25">
      <c r="A332" s="12" t="s">
        <v>411</v>
      </c>
      <c r="B332" s="13" t="s">
        <v>412</v>
      </c>
      <c r="C332" s="4"/>
      <c r="D332" s="4"/>
      <c r="E332" s="29">
        <v>3</v>
      </c>
      <c r="F332" s="23">
        <f t="shared" si="10"/>
        <v>0</v>
      </c>
      <c r="G332" s="24">
        <f t="shared" si="11"/>
        <v>0</v>
      </c>
    </row>
    <row r="333" spans="1:7" ht="17.100000000000001" customHeight="1" x14ac:dyDescent="0.25">
      <c r="A333" s="12" t="s">
        <v>627</v>
      </c>
      <c r="B333" s="13" t="s">
        <v>628</v>
      </c>
      <c r="C333" s="4"/>
      <c r="D333" s="4"/>
      <c r="E333" s="29">
        <v>3</v>
      </c>
      <c r="F333" s="23">
        <f t="shared" si="10"/>
        <v>0</v>
      </c>
      <c r="G333" s="24">
        <f t="shared" si="11"/>
        <v>0</v>
      </c>
    </row>
    <row r="334" spans="1:7" ht="17.100000000000001" customHeight="1" x14ac:dyDescent="0.25">
      <c r="A334" s="12" t="s">
        <v>629</v>
      </c>
      <c r="B334" s="13" t="s">
        <v>630</v>
      </c>
      <c r="C334" s="4"/>
      <c r="D334" s="4"/>
      <c r="E334" s="29">
        <v>3</v>
      </c>
      <c r="F334" s="23">
        <f t="shared" si="10"/>
        <v>0</v>
      </c>
      <c r="G334" s="24">
        <f t="shared" si="11"/>
        <v>0</v>
      </c>
    </row>
    <row r="335" spans="1:7" ht="17.100000000000001" customHeight="1" x14ac:dyDescent="0.25">
      <c r="A335" s="12" t="s">
        <v>631</v>
      </c>
      <c r="B335" s="13" t="s">
        <v>632</v>
      </c>
      <c r="C335" s="4"/>
      <c r="D335" s="4"/>
      <c r="E335" s="29">
        <v>3</v>
      </c>
      <c r="F335" s="23">
        <f t="shared" si="10"/>
        <v>0</v>
      </c>
      <c r="G335" s="24">
        <f t="shared" si="11"/>
        <v>0</v>
      </c>
    </row>
    <row r="336" spans="1:7" ht="17.100000000000001" customHeight="1" x14ac:dyDescent="0.25">
      <c r="A336" s="12" t="s">
        <v>633</v>
      </c>
      <c r="B336" s="13" t="s">
        <v>634</v>
      </c>
      <c r="C336" s="4"/>
      <c r="D336" s="4"/>
      <c r="E336" s="29">
        <v>3</v>
      </c>
      <c r="F336" s="23">
        <f t="shared" si="10"/>
        <v>0</v>
      </c>
      <c r="G336" s="24">
        <f t="shared" si="11"/>
        <v>0</v>
      </c>
    </row>
    <row r="337" spans="1:7" ht="17.100000000000001" customHeight="1" x14ac:dyDescent="0.25">
      <c r="A337" s="12" t="s">
        <v>369</v>
      </c>
      <c r="B337" s="13" t="s">
        <v>370</v>
      </c>
      <c r="C337" s="4"/>
      <c r="D337" s="4"/>
      <c r="E337" s="29">
        <v>3</v>
      </c>
      <c r="F337" s="23">
        <f t="shared" si="10"/>
        <v>0</v>
      </c>
      <c r="G337" s="24">
        <f t="shared" si="11"/>
        <v>0</v>
      </c>
    </row>
    <row r="338" spans="1:7" ht="17.100000000000001" customHeight="1" x14ac:dyDescent="0.25">
      <c r="A338" s="12" t="s">
        <v>379</v>
      </c>
      <c r="B338" s="13" t="s">
        <v>380</v>
      </c>
      <c r="C338" s="4"/>
      <c r="D338" s="4"/>
      <c r="E338" s="29">
        <v>2</v>
      </c>
      <c r="F338" s="23">
        <f t="shared" si="10"/>
        <v>0</v>
      </c>
      <c r="G338" s="24">
        <f t="shared" si="11"/>
        <v>0</v>
      </c>
    </row>
    <row r="339" spans="1:7" ht="17.100000000000001" customHeight="1" x14ac:dyDescent="0.25">
      <c r="A339" s="12" t="s">
        <v>415</v>
      </c>
      <c r="B339" s="13" t="s">
        <v>416</v>
      </c>
      <c r="C339" s="4"/>
      <c r="D339" s="4"/>
      <c r="E339" s="29">
        <v>1</v>
      </c>
      <c r="F339" s="23">
        <f t="shared" si="10"/>
        <v>0</v>
      </c>
      <c r="G339" s="24">
        <f t="shared" si="11"/>
        <v>0</v>
      </c>
    </row>
    <row r="340" spans="1:7" ht="17.100000000000001" customHeight="1" x14ac:dyDescent="0.25">
      <c r="A340" s="12" t="s">
        <v>371</v>
      </c>
      <c r="B340" s="13" t="s">
        <v>372</v>
      </c>
      <c r="C340" s="4"/>
      <c r="D340" s="4"/>
      <c r="E340" s="29">
        <v>1</v>
      </c>
      <c r="F340" s="23">
        <f t="shared" si="10"/>
        <v>0</v>
      </c>
      <c r="G340" s="24">
        <f t="shared" si="11"/>
        <v>0</v>
      </c>
    </row>
    <row r="341" spans="1:7" ht="17.100000000000001" customHeight="1" x14ac:dyDescent="0.25">
      <c r="A341" s="12" t="s">
        <v>377</v>
      </c>
      <c r="B341" s="13" t="s">
        <v>378</v>
      </c>
      <c r="C341" s="4"/>
      <c r="D341" s="4"/>
      <c r="E341" s="29">
        <v>2</v>
      </c>
      <c r="F341" s="23">
        <f t="shared" si="10"/>
        <v>0</v>
      </c>
      <c r="G341" s="24">
        <f t="shared" si="11"/>
        <v>0</v>
      </c>
    </row>
    <row r="342" spans="1:7" ht="17.100000000000001" customHeight="1" x14ac:dyDescent="0.25">
      <c r="A342" s="12" t="s">
        <v>413</v>
      </c>
      <c r="B342" s="13" t="s">
        <v>414</v>
      </c>
      <c r="C342" s="4"/>
      <c r="D342" s="4"/>
      <c r="E342" s="29">
        <v>3</v>
      </c>
      <c r="F342" s="23">
        <f t="shared" si="10"/>
        <v>0</v>
      </c>
      <c r="G342" s="24">
        <f t="shared" si="11"/>
        <v>0</v>
      </c>
    </row>
    <row r="343" spans="1:7" ht="17.100000000000001" customHeight="1" x14ac:dyDescent="0.25">
      <c r="A343" s="12" t="s">
        <v>26</v>
      </c>
      <c r="B343" s="13" t="s">
        <v>27</v>
      </c>
      <c r="C343" s="4"/>
      <c r="D343" s="4"/>
      <c r="E343" s="29">
        <v>3</v>
      </c>
      <c r="F343" s="23">
        <f t="shared" si="10"/>
        <v>0</v>
      </c>
      <c r="G343" s="24">
        <f t="shared" si="11"/>
        <v>0</v>
      </c>
    </row>
    <row r="344" spans="1:7" ht="17.100000000000001" customHeight="1" x14ac:dyDescent="0.25">
      <c r="A344" s="12" t="s">
        <v>168</v>
      </c>
      <c r="B344" s="13" t="s">
        <v>169</v>
      </c>
      <c r="C344" s="4"/>
      <c r="D344" s="4"/>
      <c r="E344" s="29">
        <v>5</v>
      </c>
      <c r="F344" s="23">
        <f t="shared" si="10"/>
        <v>0</v>
      </c>
      <c r="G344" s="24">
        <f t="shared" si="11"/>
        <v>0</v>
      </c>
    </row>
    <row r="345" spans="1:7" ht="17.100000000000001" customHeight="1" x14ac:dyDescent="0.25">
      <c r="A345" s="12" t="s">
        <v>170</v>
      </c>
      <c r="B345" s="13" t="s">
        <v>171</v>
      </c>
      <c r="C345" s="4"/>
      <c r="D345" s="4"/>
      <c r="E345" s="29">
        <v>3</v>
      </c>
      <c r="F345" s="23">
        <f t="shared" si="10"/>
        <v>0</v>
      </c>
      <c r="G345" s="24">
        <f t="shared" si="11"/>
        <v>0</v>
      </c>
    </row>
    <row r="346" spans="1:7" ht="17.100000000000001" customHeight="1" x14ac:dyDescent="0.25">
      <c r="A346" s="12" t="s">
        <v>172</v>
      </c>
      <c r="B346" s="13" t="s">
        <v>173</v>
      </c>
      <c r="C346" s="4"/>
      <c r="D346" s="4"/>
      <c r="E346" s="29">
        <v>2</v>
      </c>
      <c r="F346" s="23">
        <f t="shared" si="10"/>
        <v>0</v>
      </c>
      <c r="G346" s="24">
        <f t="shared" si="11"/>
        <v>0</v>
      </c>
    </row>
    <row r="347" spans="1:7" ht="17.100000000000001" customHeight="1" x14ac:dyDescent="0.25">
      <c r="A347" s="12" t="s">
        <v>174</v>
      </c>
      <c r="B347" s="13" t="s">
        <v>175</v>
      </c>
      <c r="C347" s="4"/>
      <c r="D347" s="4"/>
      <c r="E347" s="29">
        <v>2</v>
      </c>
      <c r="F347" s="23">
        <f t="shared" si="10"/>
        <v>0</v>
      </c>
      <c r="G347" s="24">
        <f t="shared" si="11"/>
        <v>0</v>
      </c>
    </row>
    <row r="348" spans="1:7" ht="17.100000000000001" customHeight="1" x14ac:dyDescent="0.25">
      <c r="A348" s="12" t="s">
        <v>293</v>
      </c>
      <c r="B348" s="13" t="s">
        <v>294</v>
      </c>
      <c r="C348" s="4"/>
      <c r="D348" s="4"/>
      <c r="E348" s="29">
        <v>2</v>
      </c>
      <c r="F348" s="23">
        <f t="shared" si="10"/>
        <v>0</v>
      </c>
      <c r="G348" s="24">
        <f t="shared" si="11"/>
        <v>0</v>
      </c>
    </row>
    <row r="349" spans="1:7" ht="17.100000000000001" customHeight="1" x14ac:dyDescent="0.25">
      <c r="A349" s="12" t="s">
        <v>381</v>
      </c>
      <c r="B349" s="13" t="s">
        <v>382</v>
      </c>
      <c r="C349" s="4"/>
      <c r="D349" s="4"/>
      <c r="E349" s="29">
        <v>4</v>
      </c>
      <c r="F349" s="23">
        <f t="shared" si="10"/>
        <v>0</v>
      </c>
      <c r="G349" s="24">
        <f t="shared" si="11"/>
        <v>0</v>
      </c>
    </row>
    <row r="350" spans="1:7" ht="17.100000000000001" customHeight="1" x14ac:dyDescent="0.25">
      <c r="A350" s="12" t="s">
        <v>367</v>
      </c>
      <c r="B350" s="13" t="s">
        <v>368</v>
      </c>
      <c r="C350" s="4"/>
      <c r="D350" s="4"/>
      <c r="E350" s="29">
        <v>2</v>
      </c>
      <c r="F350" s="23">
        <f t="shared" si="10"/>
        <v>0</v>
      </c>
      <c r="G350" s="24">
        <f t="shared" si="11"/>
        <v>0</v>
      </c>
    </row>
    <row r="351" spans="1:7" ht="17.100000000000001" customHeight="1" x14ac:dyDescent="0.25">
      <c r="A351" s="12" t="s">
        <v>375</v>
      </c>
      <c r="B351" s="13" t="s">
        <v>376</v>
      </c>
      <c r="C351" s="4"/>
      <c r="D351" s="4"/>
      <c r="E351" s="29">
        <v>2</v>
      </c>
      <c r="F351" s="23">
        <f t="shared" si="10"/>
        <v>0</v>
      </c>
      <c r="G351" s="24">
        <f t="shared" si="11"/>
        <v>0</v>
      </c>
    </row>
    <row r="352" spans="1:7" ht="17.100000000000001" customHeight="1" thickBot="1" x14ac:dyDescent="0.3">
      <c r="A352" s="14" t="s">
        <v>417</v>
      </c>
      <c r="B352" s="15" t="s">
        <v>418</v>
      </c>
      <c r="C352" s="5"/>
      <c r="D352" s="5"/>
      <c r="E352" s="30">
        <v>5</v>
      </c>
      <c r="F352" s="25">
        <f t="shared" si="10"/>
        <v>0</v>
      </c>
      <c r="G352" s="26">
        <f t="shared" si="11"/>
        <v>0</v>
      </c>
    </row>
    <row r="353" spans="1:7" ht="24" customHeight="1" thickBot="1" x14ac:dyDescent="0.3">
      <c r="A353" s="6" t="s">
        <v>1</v>
      </c>
      <c r="B353" s="6" t="s">
        <v>1</v>
      </c>
      <c r="C353" s="7"/>
      <c r="D353" s="7"/>
      <c r="E353" s="8" t="s">
        <v>704</v>
      </c>
      <c r="F353" s="16">
        <f>SUM(F2:F352)</f>
        <v>0</v>
      </c>
      <c r="G353" s="16">
        <f>SUM(G2:G352)</f>
        <v>0</v>
      </c>
    </row>
    <row r="354" spans="1:7" ht="15.75" thickBot="1" x14ac:dyDescent="0.3"/>
    <row r="355" spans="1:7" ht="24" thickBot="1" x14ac:dyDescent="0.4">
      <c r="C355" s="31" t="s">
        <v>711</v>
      </c>
      <c r="D355" s="32"/>
      <c r="E355" s="33"/>
      <c r="F355" s="17">
        <f>SUM(F353*3)</f>
        <v>0</v>
      </c>
      <c r="G355" s="18"/>
    </row>
    <row r="356" spans="1:7" ht="21.75" thickBot="1" x14ac:dyDescent="0.4">
      <c r="C356" s="20"/>
      <c r="D356" s="20"/>
      <c r="E356" s="20"/>
      <c r="F356" s="19"/>
      <c r="G356" s="19"/>
    </row>
    <row r="357" spans="1:7" ht="24" thickBot="1" x14ac:dyDescent="0.4">
      <c r="C357" s="31" t="s">
        <v>712</v>
      </c>
      <c r="D357" s="32"/>
      <c r="E357" s="33"/>
      <c r="F357" s="18"/>
      <c r="G357" s="17">
        <f>SUM(G353*3)</f>
        <v>0</v>
      </c>
    </row>
  </sheetData>
  <sheetProtection algorithmName="SHA-512" hashValue="Dfmx4CYNo274LgJR/o/7RZzQJYCJg9VH+hVayXNn28NCz6JEpkdmmXBpUPH4eEVI4MGtrvYkYk0+fQnKzNa80Q==" saltValue="AIV+oJWQnoH3g2mm6b0fcg==" spinCount="100000" sheet="1" selectLockedCells="1"/>
  <sortState ref="A2:B352">
    <sortCondition ref="B2:B352"/>
  </sortState>
  <mergeCells count="2">
    <mergeCell ref="C355:E355"/>
    <mergeCell ref="C357:E357"/>
  </mergeCells>
  <pageMargins left="0.7" right="0.7" top="0.78740157499999996" bottom="0.78740157499999996" header="0.3" footer="0.3"/>
  <pageSetup paperSize="9" scale="3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Hajný</dc:creator>
  <cp:lastModifiedBy>User</cp:lastModifiedBy>
  <cp:lastPrinted>2025-10-01T11:12:50Z</cp:lastPrinted>
  <dcterms:created xsi:type="dcterms:W3CDTF">2025-09-10T10:28:56Z</dcterms:created>
  <dcterms:modified xsi:type="dcterms:W3CDTF">2025-11-12T10:59:47Z</dcterms:modified>
</cp:coreProperties>
</file>